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1"/>
  <workbookPr defaultThemeVersion="124226"/>
  <mc:AlternateContent xmlns:mc="http://schemas.openxmlformats.org/markup-compatibility/2006">
    <mc:Choice Requires="x15">
      <x15ac:absPath xmlns:x15ac="http://schemas.microsoft.com/office/spreadsheetml/2010/11/ac" url="C:\Users\aoliv\Downloads\"/>
    </mc:Choice>
  </mc:AlternateContent>
  <xr:revisionPtr revIDLastSave="4" documentId="8_{695DD51A-38CE-4397-9AFF-481576C0E8B8}" xr6:coauthVersionLast="47" xr6:coauthVersionMax="47" xr10:uidLastSave="{D08D5224-13E1-4BFC-87EC-D1D137188837}"/>
  <bookViews>
    <workbookView xWindow="-120" yWindow="-120" windowWidth="57840" windowHeight="15720" xr2:uid="{00000000-000D-0000-FFFF-FFFF00000000}"/>
  </bookViews>
  <sheets>
    <sheet name="Processi_rischi_valutazione" sheetId="1" r:id="rId1"/>
    <sheet name="Met1_prob" sheetId="5" r:id="rId2"/>
    <sheet name="Met2_imp" sheetId="6" r:id="rId3"/>
    <sheet name="Met3_risk" sheetId="7" r:id="rId4"/>
    <sheet name="Foglio3" sheetId="4" state="hidden" r:id="rId5"/>
  </sheets>
  <definedNames>
    <definedName name="_xlnm.Print_Area" localSheetId="0">Processi_rischi_valutazione!$A$1:$V$84</definedName>
    <definedName name="_xlnm.Print_Titles" localSheetId="0">Processi_rischi_valutazione!$1:$4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 i="1" l="1"/>
  <c r="O53" i="1"/>
  <c r="O52" i="1"/>
  <c r="S52" i="1" s="1"/>
  <c r="T52" i="1" s="1" a="1"/>
  <c r="R53" i="1"/>
  <c r="R52" i="1"/>
  <c r="R46" i="1"/>
  <c r="O46" i="1"/>
  <c r="R47" i="1"/>
  <c r="O47" i="1"/>
  <c r="S47" i="1" s="1"/>
  <c r="T47" i="1" s="1" a="1"/>
  <c r="O48" i="1"/>
  <c r="S53" i="1" l="1"/>
  <c r="S46" i="1"/>
  <c r="T46" i="1" s="1" a="1"/>
  <c r="T46" i="1" s="1"/>
  <c r="T52" i="1"/>
  <c r="T47" i="1"/>
  <c r="R50" i="1"/>
  <c r="S50" i="1" s="1"/>
  <c r="R49" i="1"/>
  <c r="S49" i="1" s="1"/>
  <c r="R48" i="1"/>
  <c r="S48" i="1" s="1"/>
  <c r="T48" i="1" s="1" a="1"/>
  <c r="T48" i="1" s="1"/>
  <c r="S15" i="1" l="1"/>
  <c r="T15" i="1" s="1" a="1"/>
  <c r="R62" i="1"/>
  <c r="T15" i="1" l="1"/>
  <c r="O34" i="1"/>
  <c r="O35" i="1"/>
  <c r="O36" i="1"/>
  <c r="O37" i="1"/>
  <c r="O38" i="1"/>
  <c r="O39" i="1"/>
  <c r="O43" i="1"/>
  <c r="O44" i="1"/>
  <c r="O45" i="1"/>
  <c r="O51" i="1"/>
  <c r="O54" i="1"/>
  <c r="O56" i="1"/>
  <c r="O57" i="1"/>
  <c r="O58" i="1"/>
  <c r="O62" i="1"/>
  <c r="O68" i="1"/>
  <c r="O73" i="1"/>
  <c r="O74" i="1"/>
  <c r="O78" i="1"/>
  <c r="O79" i="1"/>
  <c r="O81" i="1"/>
  <c r="O82" i="1"/>
  <c r="O83" i="1"/>
  <c r="O84" i="1"/>
  <c r="R34" i="1"/>
  <c r="R35" i="1"/>
  <c r="R36" i="1"/>
  <c r="R37" i="1"/>
  <c r="R38" i="1"/>
  <c r="R39" i="1"/>
  <c r="R43" i="1"/>
  <c r="R44" i="1"/>
  <c r="R45" i="1"/>
  <c r="R51" i="1"/>
  <c r="R54" i="1"/>
  <c r="R56" i="1"/>
  <c r="R57" i="1"/>
  <c r="R58" i="1"/>
  <c r="R68" i="1"/>
  <c r="R73" i="1"/>
  <c r="R74" i="1"/>
  <c r="R78" i="1"/>
  <c r="R79" i="1"/>
  <c r="R81" i="1"/>
  <c r="R82" i="1"/>
  <c r="R83" i="1"/>
  <c r="R84" i="1"/>
  <c r="R33" i="1"/>
  <c r="O33" i="1"/>
  <c r="O31" i="1"/>
  <c r="R31" i="1"/>
  <c r="O30" i="1"/>
  <c r="R30" i="1"/>
  <c r="R28" i="1"/>
  <c r="O28" i="1"/>
  <c r="R27" i="1"/>
  <c r="O27" i="1"/>
  <c r="R26" i="1"/>
  <c r="O26" i="1"/>
  <c r="R25" i="1"/>
  <c r="O25" i="1"/>
  <c r="R24" i="1"/>
  <c r="O24" i="1"/>
  <c r="O23" i="1"/>
  <c r="R23" i="1"/>
  <c r="R22" i="1"/>
  <c r="O22" i="1"/>
  <c r="R21" i="1"/>
  <c r="O21" i="1"/>
  <c r="R13" i="1"/>
  <c r="O13" i="1"/>
  <c r="R12" i="1"/>
  <c r="O12" i="1"/>
  <c r="R9" i="1"/>
  <c r="O9" i="1"/>
  <c r="R7" i="1"/>
  <c r="O7" i="1"/>
  <c r="O6" i="1"/>
  <c r="H9" i="6"/>
  <c r="G19" i="7"/>
  <c r="H18" i="7"/>
  <c r="G18" i="7"/>
  <c r="F18" i="7"/>
  <c r="E18" i="7"/>
  <c r="H17" i="7"/>
  <c r="G17" i="7"/>
  <c r="F17" i="7"/>
  <c r="E17" i="7"/>
  <c r="H16" i="7"/>
  <c r="G16" i="7"/>
  <c r="F16" i="7"/>
  <c r="E16" i="7"/>
  <c r="H15" i="7"/>
  <c r="G15" i="7"/>
  <c r="F15" i="7"/>
  <c r="E15" i="7"/>
  <c r="H13" i="7"/>
  <c r="G13" i="7"/>
  <c r="F13" i="7"/>
  <c r="E13" i="7"/>
  <c r="H12" i="7"/>
  <c r="G12" i="7"/>
  <c r="F12" i="7"/>
  <c r="E12" i="7"/>
  <c r="H11" i="7"/>
  <c r="G11" i="7"/>
  <c r="F11" i="7"/>
  <c r="E11" i="7"/>
  <c r="H10" i="7"/>
  <c r="G10" i="7"/>
  <c r="F10" i="7"/>
  <c r="E10" i="7"/>
  <c r="H9" i="7"/>
  <c r="G9" i="7"/>
  <c r="F9" i="7"/>
  <c r="E9" i="7"/>
  <c r="D9" i="7"/>
  <c r="H8" i="7"/>
  <c r="G8" i="7"/>
  <c r="F8" i="7"/>
  <c r="E8" i="7"/>
  <c r="D8" i="7"/>
  <c r="R6" i="1"/>
  <c r="S22" i="1" l="1"/>
  <c r="S26" i="1"/>
  <c r="S25" i="1"/>
  <c r="S28" i="1"/>
  <c r="T28" i="1" s="1" a="1"/>
  <c r="S13" i="1"/>
  <c r="S21" i="1"/>
  <c r="S24" i="1"/>
  <c r="S30" i="1"/>
  <c r="T30" i="1" s="1" a="1"/>
  <c r="S33" i="1"/>
  <c r="S81" i="1"/>
  <c r="S74" i="1"/>
  <c r="S51" i="1"/>
  <c r="T51" i="1" s="1" a="1"/>
  <c r="S45" i="1"/>
  <c r="S78" i="1"/>
  <c r="S68" i="1"/>
  <c r="S57" i="1"/>
  <c r="T57" i="1" s="1" a="1"/>
  <c r="S84" i="1"/>
  <c r="S56" i="1"/>
  <c r="S62" i="1"/>
  <c r="S79" i="1"/>
  <c r="T79" i="1" s="1" a="1"/>
  <c r="S58" i="1"/>
  <c r="T58" i="1" s="1" a="1"/>
  <c r="S44" i="1"/>
  <c r="S43" i="1"/>
  <c r="T43" i="1" s="1" a="1"/>
  <c r="S39" i="1"/>
  <c r="T39" i="1" s="1" a="1"/>
  <c r="S38" i="1"/>
  <c r="S37" i="1"/>
  <c r="S35" i="1"/>
  <c r="T35" i="1" s="1" a="1"/>
  <c r="S83" i="1"/>
  <c r="T83" i="1" s="1" a="1"/>
  <c r="S34" i="1"/>
  <c r="S82" i="1"/>
  <c r="S73" i="1"/>
  <c r="S54" i="1"/>
  <c r="T54" i="1" s="1" a="1"/>
  <c r="S36" i="1"/>
  <c r="S31" i="1"/>
  <c r="S27" i="1"/>
  <c r="S23" i="1"/>
  <c r="T23" i="1" s="1" a="1"/>
  <c r="S9" i="1"/>
  <c r="S7" i="1"/>
  <c r="S12" i="1"/>
  <c r="S6" i="1"/>
  <c r="T6" i="1" s="1" a="1"/>
  <c r="T22" i="1" a="1"/>
  <c r="T26" i="1" a="1"/>
  <c r="T25" i="1" a="1"/>
  <c r="T27" i="1" a="1"/>
  <c r="T13" i="1" a="1"/>
  <c r="T81" i="1" a="1"/>
  <c r="T9" i="1" a="1"/>
  <c r="T73" i="1" a="1"/>
  <c r="T7" i="1" a="1"/>
  <c r="T36" i="1" a="1"/>
  <c r="T24" i="1" a="1"/>
  <c r="T12" i="1" a="1"/>
  <c r="T62" i="1" a="1"/>
  <c r="T45" i="1" a="1"/>
  <c r="T31" i="1" a="1"/>
  <c r="T56" i="1" a="1"/>
  <c r="T33" i="1" a="1"/>
  <c r="T84" i="1" a="1"/>
  <c r="T68" i="1" a="1"/>
  <c r="T74" i="1" a="1"/>
  <c r="T34" i="1" a="1"/>
  <c r="T44" i="1" a="1"/>
  <c r="T78" i="1" a="1"/>
  <c r="T82" i="1" a="1"/>
  <c r="T37" i="1" a="1"/>
  <c r="T38" i="1" a="1"/>
  <c r="T26" i="1" l="1"/>
  <c r="T22" i="1"/>
  <c r="T33" i="1"/>
  <c r="T6" i="1"/>
  <c r="T30" i="1"/>
  <c r="T31" i="1"/>
  <c r="T12" i="1"/>
  <c r="T24" i="1"/>
  <c r="T7" i="1"/>
  <c r="T9" i="1"/>
  <c r="T23" i="1"/>
  <c r="T28" i="1"/>
  <c r="T13" i="1"/>
  <c r="T27" i="1"/>
  <c r="T25" i="1"/>
  <c r="T51" i="1"/>
  <c r="T74" i="1"/>
  <c r="T81" i="1"/>
  <c r="T45" i="1"/>
  <c r="T78" i="1"/>
  <c r="T56" i="1"/>
  <c r="T57" i="1"/>
  <c r="T84" i="1"/>
  <c r="T68" i="1"/>
  <c r="T83" i="1"/>
  <c r="T79" i="1"/>
  <c r="T43" i="1"/>
  <c r="T62" i="1"/>
  <c r="T54" i="1"/>
  <c r="T38" i="1"/>
  <c r="T34" i="1"/>
  <c r="T39" i="1"/>
  <c r="T73" i="1"/>
  <c r="T37" i="1"/>
  <c r="T36" i="1"/>
  <c r="T82" i="1"/>
  <c r="T35" i="1"/>
  <c r="T58" i="1"/>
  <c r="T4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<sst xmlns="http://schemas.openxmlformats.org/spreadsheetml/2006/main" count="1155" uniqueCount="935">
  <si>
    <t xml:space="preserve">MAPPATURA DEI PROCESSI                                                            </t>
  </si>
  <si>
    <t>DESCRIZIONE RISCHIO POTENZIALE E MISURE IN ESSERE</t>
  </si>
  <si>
    <t>VALUTAZIONE RISCHIO</t>
  </si>
  <si>
    <t>ULTERIORI MISURE / AZIONI</t>
  </si>
  <si>
    <t>TERMINI ADOZIONE MISURE/AZIONI</t>
  </si>
  <si>
    <t>PROBABILITA'</t>
  </si>
  <si>
    <t>IMPATTO</t>
  </si>
  <si>
    <t>RISCHIO</t>
  </si>
  <si>
    <t>MACRO PROCESSO</t>
  </si>
  <si>
    <t>PROCESSO</t>
  </si>
  <si>
    <t>ATTIVITA' OBBLIGATORIE PREVISTE DAL PNA</t>
  </si>
  <si>
    <t>ATTIVITA'</t>
  </si>
  <si>
    <t>INPUT/OUTPUT</t>
  </si>
  <si>
    <t>RESPONSABILITA' COMPLESSIVA E SOGGETTI CHE SVOLGONO LE ATTIVITA' DEL PROCESSO</t>
  </si>
  <si>
    <t>RISCHIO POTENZIALE</t>
  </si>
  <si>
    <t>MISURE IN ESSERE</t>
  </si>
  <si>
    <t>VALORE</t>
  </si>
  <si>
    <t>CLASSIFICAZIONE</t>
  </si>
  <si>
    <t>Livello interesse</t>
  </si>
  <si>
    <t>Grado di discrezionalità del decisore</t>
  </si>
  <si>
    <t>Manifestazione di eventi corruttivi in passato</t>
  </si>
  <si>
    <t>Opacità del processo decisionale</t>
  </si>
  <si>
    <t>Livello di collaborazione del responsabile del processo</t>
  </si>
  <si>
    <t>Grado di attuazione delle misure di trattamento</t>
  </si>
  <si>
    <t xml:space="preserve">Reputazionale </t>
  </si>
  <si>
    <t>Economico</t>
  </si>
  <si>
    <t>AREA A - SELEZIONE, RECLUTAMENTO E GESTIONE DEL PERSONALE</t>
  </si>
  <si>
    <r>
      <t>A.</t>
    </r>
    <r>
      <rPr>
        <b/>
        <sz val="8"/>
        <rFont val="Calibri"/>
        <family val="2"/>
        <scheme val="minor"/>
      </rPr>
      <t>1. - Reclutamento del personale</t>
    </r>
    <r>
      <rPr>
        <sz val="8"/>
        <rFont val="Calibri"/>
        <family val="2"/>
        <scheme val="minor"/>
      </rPr>
      <t xml:space="preserve">
consiste nell'attività di ricerca di persone in numero e con qualità tali da soddisfare le esigenze di rinnovamento/ampliamento delle risorse umane dell'Ente</t>
    </r>
  </si>
  <si>
    <t>A.1.1 - Selezione e reclutamento</t>
  </si>
  <si>
    <t>Acquisizione e gestione del personale (4)</t>
  </si>
  <si>
    <t>A.1.1.1 - Definizione del fabbisogno</t>
  </si>
  <si>
    <t>INPUT: richieste di professionalità da parte dei responsabili, Direttori, CdA
OUTPUT: Piano annuale delle assunzioni o evidenza fabbisogni intervenuti e urgenti</t>
  </si>
  <si>
    <t>Risorse Umane
Direttori Area
CdA</t>
  </si>
  <si>
    <t>- individuazione di fabbisogni quantitativamente o qualitativamente non coerenti con le necessità dell'Ente
- risorse non necessarie (spreco denaro pubblico)
- incarico discrezionale</t>
  </si>
  <si>
    <t>Piano delle assunzioni e fabbisogni  approvato dal CdA una volta all'anno.
La procedura di assunzione di nuovo personale coinvolge più soggetti  e funzioni aziendali.
Piano di assunzione corrisponde alla redazione del BDG e alla sua approvazione. Non formalizzata alcuna procedura</t>
  </si>
  <si>
    <t>A.1.1.2 - Predisposizione e pubblicazione avviso di selezione</t>
  </si>
  <si>
    <t>INPUT: Piano annuale delle  assunzioni /risorse
OUTPUT: pubblicazione avvisi (siti Ente e piattaforme ricerca personale)</t>
  </si>
  <si>
    <t>Risorse Umane
Direttori Area</t>
  </si>
  <si>
    <t>- abuso nei processi di selezione finalizzato al reclutamento di candidati pre-identificati e/o non in possesso di titoli
- errata valutazione circa l’indicazione della tipologia giuridica di inquadramento
- previsione requisiti di accesso personalizzati ed insufficienza di meccanismi oggettivi e trasparenti idonei a verificare il possesso di requisiti attitudinali e professionali richiesti in relazione alla posizione da ricoprire allo scopo di reclutare candidati particolari</t>
  </si>
  <si>
    <t>Processo di selezione è normato da specifica procedura che prevede fasi di valutazioni condivise e identificazione chiara del profilo ricercato</t>
  </si>
  <si>
    <t>A.1.1.3 - Ricezione e valutazione delle candidature</t>
  </si>
  <si>
    <t>INPUT: presentazione candidatura da parte degli interessati
OUTPUT: colloquio con il candidato</t>
  </si>
  <si>
    <t>Risorse Umane
Direttori Area
Consigliere Delegato</t>
  </si>
  <si>
    <t>- omessa o infedele archiviazione, conservazione, evideniziazione delle candidature pervenute
- inosservanza delle regole di parita di trattamento e imparzialità nella valutazione e selezione dei candidati</t>
  </si>
  <si>
    <t xml:space="preserve">Processo di selezione è normato da specifica procedura che prevede fasi di valutazioni condivise e identificazione chiara del profilo ricercato
Da valutare processo di archiviazione e protocollazione </t>
  </si>
  <si>
    <t>A.1.1.4 - Assunzione</t>
  </si>
  <si>
    <t>INPUT: valutazione positiva commissione/ manifestazione della disponibilità all'assunzione da parte del candidato
OUTPUT: stipula del contratto</t>
  </si>
  <si>
    <t>Risorse Umane
Direttori Area
Consigliere Delegato
CdA</t>
  </si>
  <si>
    <t>- assunzione con requisti economici / tecnici non correlati alla figura
- errata indicazione della tipologia giuridica di inquadramento</t>
  </si>
  <si>
    <t>Compenso stabilito nella fase di selezione 
Direttore d'area e Consigliere delegato forniscono feedback (non in forma  scritta) al responsabile risorse umane per la formalizzazione del contratto.
Il Responsaible risorse umane fornisce gli elementi al consulente del lavoro. Non è adotta specifica procedura</t>
  </si>
  <si>
    <t>Predisporre procedura o modifica Regolamento selezione personale in modo tale da imporre  che le informazioni relative a remunerazione, contratto e inquaramento siano documentate e fornite (anche a mezzo mail)  dal direttore di riferimento all'Ufficio Risorse Umane e al  Consigliere delegato.</t>
  </si>
  <si>
    <r>
      <t>A.</t>
    </r>
    <r>
      <rPr>
        <b/>
        <sz val="8"/>
        <rFont val="Calibri"/>
        <family val="2"/>
        <scheme val="minor"/>
      </rPr>
      <t>2. - Progressione di carriera</t>
    </r>
    <r>
      <rPr>
        <sz val="8"/>
        <rFont val="Calibri"/>
        <family val="2"/>
        <scheme val="minor"/>
      </rPr>
      <t xml:space="preserve">
</t>
    </r>
  </si>
  <si>
    <t>A.2.1 - Progressioni del personale</t>
  </si>
  <si>
    <t>A.2.1.1 - Individuazione del numero delle progressioni di carriera attuabili, in funzione delle esigenze dell'Ente</t>
  </si>
  <si>
    <t>INPUT: richiesta/proposta di copertura di un nuovo ruolo/mansione a personale già in pianta organica ad opera del Direttore d'Area
OUTPUT: colloquio con il candidato</t>
  </si>
  <si>
    <t>Direttori Area
Consigliere Delegato
CdA</t>
  </si>
  <si>
    <t>- progressioni economiche o di carriera accordate illegittimamente allo scopo di agevolare dipendenti particolari (spreco denaro pubblico)</t>
  </si>
  <si>
    <t>Attività non sensibile per le dimensioni e caratteristiche dell'Azienda.</t>
  </si>
  <si>
    <t>A.2.1.2 - Attribuzione della progressione</t>
  </si>
  <si>
    <t>INPUT: esame valutazione del colloquio
OUTPUT: delibera del CdA</t>
  </si>
  <si>
    <r>
      <t>- disomogeneità nella valutazione</t>
    </r>
    <r>
      <rPr>
        <strike/>
        <sz val="8"/>
        <rFont val="Calibri"/>
        <family val="2"/>
        <scheme val="minor"/>
      </rPr>
      <t xml:space="preserve">
</t>
    </r>
    <r>
      <rPr>
        <sz val="8"/>
        <rFont val="Calibri"/>
        <family val="2"/>
        <scheme val="minor"/>
      </rPr>
      <t>- valutazioni non corrette/inique dei curricula lavorativo</t>
    </r>
  </si>
  <si>
    <r>
      <t>A.</t>
    </r>
    <r>
      <rPr>
        <b/>
        <sz val="8"/>
        <rFont val="Calibri"/>
        <family val="2"/>
        <scheme val="minor"/>
      </rPr>
      <t>3. - Gestione economica e giuridica del personale</t>
    </r>
    <r>
      <rPr>
        <sz val="8"/>
        <rFont val="Calibri"/>
        <family val="2"/>
        <scheme val="minor"/>
      </rPr>
      <t xml:space="preserve">
 si occupa di tutte quelle attività connesse al rapporto di lavoro instaurato in particolare controllare l'orario di lavoro effettuato, contabilizzare le ferie, gli straordinari etc, provvedere all'invio dei prospetti necessari per l'elaborazione delle buste paga da parte della Società esterna incaricata, gestire i procedimenti disciplinari</t>
    </r>
  </si>
  <si>
    <t>A.3.1 - Gestione presenze</t>
  </si>
  <si>
    <t>A.3.1.1 - Rilevazione delle presenze</t>
  </si>
  <si>
    <t>INPUT: acquisizione timbrature giornaliere del personale dipendente (permanenti e stagionali) 
OUTPUT: validazione del cartellino mensile di presenza del personale
dipendente</t>
  </si>
  <si>
    <t>Risorse Umane
Responsabili Uffici
Direttori Area</t>
  </si>
  <si>
    <t>- falsa attestazione di presenza in servizio
- omessi controlli
- mancato controllo dei requisiti per accedere ad aspettative, congedi, permessi
- manomissione dei registri di presenza – permessi – recuperi;</t>
  </si>
  <si>
    <t>Procedura di gestione del personale definisce come viene computato l'orario lavoartivo.
La presenza è accertata mediante timbratura in loco o su app (che acquisisce il dato con geo-localizzazione)
La timbratura viene utilizzata per accertare la presenza, non l'orario lavorativa che è computato applicando le previsioni delle procedura di gestione del personale.
Attualmente la prassi (non descritta in procedura) prevede che i responsabili degli uffici forniscano su rischiesta dell'Ufficio Risorse Umane informazioni relativamente alla disponibilità e/o presenza dei propri dipendenti se quanto rilevabilke da sistema nmon risulta coerente con la turnazione programmata e stabilita relativamente a attività lavorative, ferie e perrmessi.
Possibile rischio di timbratura di terzi (al posto del collega in ritardo) per i dipendnti che utilizzano il timratore.</t>
  </si>
  <si>
    <t>A.3.2 - Elaborazione buste paga</t>
  </si>
  <si>
    <t>A.3.2.1 - Elaborazione delle buste paga (effettuata tramite soggetto esterno)</t>
  </si>
  <si>
    <t>INPUT: caricamento dati presenze su piattaforma di proprietà della società esterna
OUTPUT: emissione bozze cedolini paga</t>
  </si>
  <si>
    <t>SOCIETA' ESTERNA 
Risorse umane</t>
  </si>
  <si>
    <t>- conferimento di indennità non dovute
- manomissione busta paga addetto personale</t>
  </si>
  <si>
    <t xml:space="preserve">Il sistema di rilevazione e computazione delle presenze è integrato alla piattaforma di gestione (predisposzione, calcolo ed emissione) delle buste paga. 
Procedura di gestione del personale e l'utilizzo della piattaforma circoscrive ai minimi termini le possibilità di errori realtivamente all'imputazione dei dati realtivi alle prestazioni lavorative del dipendenete all'usufruizione di ferie e pernmessi. </t>
  </si>
  <si>
    <t>A.3.2.2 - Controllo di eventuali errori o modifiche</t>
  </si>
  <si>
    <t>INPUT: ricezione bozze cedolini paga
OUTPUT: pubblicazione cedolino paga sul portale dipendente/app/consegna/invio</t>
  </si>
  <si>
    <t xml:space="preserve">Risorse Umane </t>
  </si>
  <si>
    <t>- omissione intenzionale per motivi personali di controlli o mancata correzione intenzionale di errori</t>
  </si>
  <si>
    <t>Procedura di gestione del personale gestisce questa eventualità.</t>
  </si>
  <si>
    <t>A.3.3 - Procedimenti disciplinari</t>
  </si>
  <si>
    <t>A.3.3.1 - Segnalazione del fatto e individuazione del decisore</t>
  </si>
  <si>
    <t>INPUT: segnalazione da parte del Direttore dell'Area o dei Responsabili Ufficio
OUTPUT: analisi della segnalazione ed eventuale proposta di contestazione</t>
  </si>
  <si>
    <t>Direttori Area
Responsabili Uffici 
Consigliere Delegato
CdA</t>
  </si>
  <si>
    <t>- segnalazione  con elementi incompleti o non circostaziati</t>
  </si>
  <si>
    <t>La prassi definita dal CCNL di riferimento circoscrive/esclude possibilità di segnalzioni incomplete o con elementi non circaostanziati;</t>
  </si>
  <si>
    <t>A.3.3.2. - Individuazione del provvedimento disciplinare o chiusura del procedimento senza seguito</t>
  </si>
  <si>
    <r>
      <t xml:space="preserve">INPUT: colloquio con il dipendente a verifica </t>
    </r>
    <r>
      <rPr>
        <strike/>
        <sz val="8"/>
        <rFont val="Calibri"/>
        <family val="2"/>
        <scheme val="minor"/>
      </rPr>
      <t xml:space="preserve"> </t>
    </r>
    <r>
      <rPr>
        <sz val="8"/>
        <rFont val="Calibri"/>
        <family val="2"/>
        <scheme val="minor"/>
      </rPr>
      <t>contestazione
OUPUT:</t>
    </r>
    <r>
      <rPr>
        <strike/>
        <sz val="8"/>
        <rFont val="Calibri"/>
        <family val="2"/>
        <scheme val="minor"/>
      </rPr>
      <t xml:space="preserve"> </t>
    </r>
    <r>
      <rPr>
        <sz val="8"/>
        <rFont val="Calibri"/>
        <family val="2"/>
        <scheme val="minor"/>
      </rPr>
      <t>proposta contestazione o archiviazione da parte del Direttore di Area</t>
    </r>
  </si>
  <si>
    <t xml:space="preserve">- applicazione impropria di procedimenti disciplinari quale attuazione di forme di discriminazione o mobbing
- violazione delle procedure (art. 7 della Legge 20 maggio 1970, n. 300 e CCNL) o abuso di potere </t>
  </si>
  <si>
    <t>Prassi ben definita dal CCNL di riferimento che comporta il coinvolgimento di più soggetti azienali;</t>
  </si>
  <si>
    <t>A.3.3.3 - Attuazione del provvedimento disciplinare (se necessario)</t>
  </si>
  <si>
    <r>
      <t xml:space="preserve">INPUT:esame proposta contestazione Direttore di Area
OUTPUT: </t>
    </r>
    <r>
      <rPr>
        <strike/>
        <sz val="8"/>
        <rFont val="Calibri"/>
        <family val="2"/>
        <scheme val="minor"/>
      </rPr>
      <t xml:space="preserve"> </t>
    </r>
    <r>
      <rPr>
        <sz val="8"/>
        <rFont val="Calibri"/>
        <family val="2"/>
        <scheme val="minor"/>
      </rPr>
      <t>formalizzazione provvedimento disciplinare del Presidente</t>
    </r>
  </si>
  <si>
    <t xml:space="preserve">Presidente </t>
  </si>
  <si>
    <t>- mancata attuazione del procedimento
- omissione di controlli circa l'effettiva attuazione del provvedimento
- sanzione non corretta
-omessa segnalazione alle autorità competenti in caso di reato penale</t>
  </si>
  <si>
    <t>AREA B - AFFIDAMENTO DI LAVORI, SERVIZI E FORNITURE</t>
  </si>
  <si>
    <t>B .1. - Affidamento lavori, servizi e forniture</t>
  </si>
  <si>
    <t xml:space="preserve">B.1.1 - Programmazione lavori, servizi e forniture </t>
  </si>
  <si>
    <t>Contratti pubblici (3)</t>
  </si>
  <si>
    <t>B.1.1.1 - Analisi e definizione di fabbisogni</t>
  </si>
  <si>
    <t>INPUT: richieste di stima impegni (bdg) a tutti gli uffici  e le  direzioni
OUTPUT: delibera approvazione impegni programma triennale per gli appalti di lavori e del programma biennale dei servizi e delle forniture/previsione secondo il Budget di competenza</t>
  </si>
  <si>
    <t>Direttore Area
Consigliere Delegato
CdA</t>
  </si>
  <si>
    <t>- raccolta fabbisogni non in linea con le esigenze 
- definizione di una programmazione non rispondente ai criteri di efficacia, efficienza, economicità
- sopravvalutazione fabbisogni per interesse personale ´(fornitore da avvantaggiare) o incapacita'</t>
  </si>
  <si>
    <t>La ricognizione viene effettuata preventivamente e la programmazione viene periodicamente verificata e aggiornata. 
I programmi sono approvati anche dall'Assemblea dei Soci e pubblicati sul portale "Società Trasparente".
Attività non sensibile.</t>
  </si>
  <si>
    <t xml:space="preserve">B.1.1.2 - Analisi di mercato </t>
  </si>
  <si>
    <t>INPUT: raccolta informazioni su operatiri econompi e relativi prodotti e servizi proposti al mercato
OUTPUT: catalogazione per settori</t>
  </si>
  <si>
    <t>Direttore tecnico amministrativo
Direttori Area</t>
  </si>
  <si>
    <t xml:space="preserve">- non conoscenza del valore sul mercato di forniture e servizi
- volonta' di mantenere la relazione con il fornitore corrente per interessi 
- mancanza di trasparenza nelle modalità di dialogo con gli operatori consultati -al fine di mantenere la relazione con il fornitore corrente per interessi </t>
  </si>
  <si>
    <t>Attività non sensibile per le caratteristiche dell'ambito termale cui i rischi vanno ricondotti.</t>
  </si>
  <si>
    <t>B.1.2 - Individuazione procedura e strumenti per affidamento di lavori, servizi e forniture</t>
  </si>
  <si>
    <t>B.1.2.1 - Definizione oggetto e importo dell'affidamento</t>
  </si>
  <si>
    <t>INPUT: valutazione esigenza e/o progetto (computo, stima, quadro economico, ecc.)
OUTPUT: proposta assunzione provvedimento a contrarre</t>
  </si>
  <si>
    <t>Direttori Area
Responsabile della committente
CdA</t>
  </si>
  <si>
    <t>- carente individuazione degli elementi essenziali 
- insufficiente stima del valore dell’appalto senza computare la totalità dei lotti
- insufficiente stima del valore dell’appalto di servizi e/o fornitura senza tener conto della conclusione di contratti analoghi  o complementari nel periodo rilevante
- frazionamento artificiso degli appalti finalizzato ad eludere la norma sulle soglie
- redazione di progetti e capitolati approssimativi e che non dettagliano sufficientemente ciò che deve essere realizzato in fase esecutiva</t>
  </si>
  <si>
    <t xml:space="preserve">Chiara esplicitazione nella proposta di approvazione dell'esigenza/progetto degli elementi essenziali dell'affidamento, con riferimento a:
- procedura acquisti (che prevede, in particolare, la necessita di interpellare/comparare più fornitori in base alle soglie di importo);
- normativa provinciale ;
- codice contratti.
Il processo  per importi superiori a 40.000 è comuqnue soggetto all'approvazione del CdA.
</t>
  </si>
  <si>
    <t>BASSO</t>
  </si>
  <si>
    <t xml:space="preserve">Prevedere degli audit periodici </t>
  </si>
  <si>
    <t>B.1.2.3 - Scelta della procedura di aggiudicazione</t>
  </si>
  <si>
    <r>
      <t>INPUT:</t>
    </r>
    <r>
      <rPr>
        <strike/>
        <sz val="8"/>
        <rFont val="Calibri"/>
        <family val="2"/>
        <scheme val="minor"/>
      </rPr>
      <t xml:space="preserve"> </t>
    </r>
    <r>
      <rPr>
        <sz val="8"/>
        <rFont val="Calibri"/>
        <family val="2"/>
        <scheme val="minor"/>
      </rPr>
      <t>richiesta valutazione affidamento
OUTPUT:</t>
    </r>
    <r>
      <rPr>
        <strike/>
        <sz val="8"/>
        <rFont val="Calibri"/>
        <family val="2"/>
        <scheme val="minor"/>
      </rPr>
      <t xml:space="preserve"> </t>
    </r>
    <r>
      <rPr>
        <sz val="8"/>
        <rFont val="Calibri"/>
        <family val="2"/>
        <scheme val="minor"/>
      </rPr>
      <t>adozione delibera CdA o determinazione (a contrarre) Direttore d'area in ordine alla procedura da espletare</t>
    </r>
  </si>
  <si>
    <t>- elusione delle regole di affidamento degli appalti, mediante l’improprio utilizzo di sistemi di affidamento o di tipologie contrattuali (ad esempio concessione in luogo di appalto) per favorire un operatore economico;
- insufficiente stima del valore dell'affidamento (frazionamento abusivo)
- carente individuazione degli elementi essenziali dell'affidamento
- elusione delle regole di affidamento mediante
mancato utilizzo di sistemi di negoziazione
- utilizzo di sistemi di affidamento impropri per favorire un particolare operatore economico</t>
  </si>
  <si>
    <t>Obbligo di motivazione nel provvedimento a  contrarre in ordine al fine della scelta della procedura legittima sulla base della stima del valore del contratto
- nel caso affidamenti non di natura pubblicistica  vedasi procedura acquisti;
- nel caso di affidamenti di natura pubblicistica  valutazione approfondita e preventiva del responsabile della committente al fine della scelta della procedura di affidamento
Al momento l'attività non è soggetta ad audit</t>
  </si>
  <si>
    <t>B.1.3 - Nomine</t>
  </si>
  <si>
    <t>B.1.3.1. Nomine Responsabile della Committente (RUP), DL, Direttore dell'Esecuzione</t>
  </si>
  <si>
    <t xml:space="preserve">INPUT: idividuazione referenti aziendali per l'affidamento
OUTPUT: delibera CdA o determinazione del Direttore d'area </t>
  </si>
  <si>
    <t>Direttori Area
CdA</t>
  </si>
  <si>
    <t>- nomina di soggetti privi dei requisiti e delle competenze professionali coerenti con il compito da svolgere
- nomina di soggetti inidonei a garantire la terzietà e indipendenza</t>
  </si>
  <si>
    <t>Per i contratti di carattere pubblicistico il ruolo di Responsabile della Committente per lo svogimento delle funzioni proprie del RUP è via via "automaticamente" attribuito e assicurato dal Direttore Area Tecnico Amministrativa. 
Per i contratti di carattere "privatistico" la nomina del Responsabile della Committente per lo svogimento delle funzioni proprie del RUP è assegnata in base alla valutazione della tipologia dei lavori /servizi/forniture oggetto di affidamento. 
Al momento l'attività non è soggetta ad audit</t>
  </si>
  <si>
    <t xml:space="preserve">B.1.4 - Procedura d'affidamento </t>
  </si>
  <si>
    <t>B.1.4.1 - Definizione dei criteri di partecipazione/attribuzione del punteggio/aggiudicazione, predisposizione atti e documentazione di gara e fissazione termini</t>
  </si>
  <si>
    <t>INPUT: normativa vigente 
OUTPUT: atti di gara</t>
  </si>
  <si>
    <t>Responsabile della committente
Direttori Area</t>
  </si>
  <si>
    <t>- definizione dei requisiti di accesso alla gara e, in particolare, dei requisiti tecnico-economici al fine di favorire un concorrente
- formulazione di criteri di valutazione e di attribuzione dei punteggi (tecnici ed economici) che possono avvantaggiare il fornitore uscente, grazie ad asimmetrie informative esistenti a suo favore ovvero, comunque, favorire determinati operatori economici
- prescrizioni del bando e delle clausole contrattuali finalizzate ad agevolare determinati concorrenti
-  riduzione dei termini di gara per favorire un concorrente</t>
  </si>
  <si>
    <t>Nella fase preparatoria vengono coinvolti più soggetti competenti al fine di adottare criteri oggettivi , pertinenti ed equilibrati nel rispetto dei principi di cui all'art. 30 del Codice;
Per quanto riguarda i termini:
- per gli interventi di carattere "pubblicistico", sono applicati quelli minimi previsti dalla normative di riferimento; l'eventuale riduzione è motivatamente giustificata.
- per procedure di carattere "privatistico" è in  programma l'integrazione della procedura acquisti prevedendo per ogni modalità di affidamento i relativi  termini minimi da applicarsi salvo deroge in caso di urgenza motivate al CdA.
Al momento l'attività non è soggetta ad audit</t>
  </si>
  <si>
    <t>B.1.4.2 - Lettera invito, pubblicazione procedura e relativi atti e gestione informazioni complementari</t>
  </si>
  <si>
    <t>INPUT: determinazione a contrarre
OUTPUT: invio lettera di invito e pubblicazione procedura</t>
  </si>
  <si>
    <t>Direttori Area
Responsabile della committente</t>
  </si>
  <si>
    <r>
      <rPr>
        <sz val="8"/>
        <color rgb="FF231F1F"/>
        <rFont val="Calibri"/>
        <family val="2"/>
        <scheme val="minor"/>
      </rPr>
      <t xml:space="preserve">- inadeguata pubblicità del bando e dell’ulteriore documentazione rilevante
- in caso di procedura </t>
    </r>
    <r>
      <rPr>
        <sz val="8"/>
        <rFont val="Calibri"/>
        <family val="2"/>
        <scheme val="minor"/>
      </rPr>
      <t>a invito</t>
    </r>
    <r>
      <rPr>
        <sz val="8"/>
        <color rgb="FF231F1F"/>
        <rFont val="Calibri"/>
        <family val="2"/>
        <scheme val="minor"/>
      </rPr>
      <t xml:space="preserve"> , fuga di notizie in merito ai concorrenti invitati
- irregolarità nelle operazioni di protocollazione, accettazione di documenti pervenuti oltre la scadenza prevista con retrodatazione del visto di arrivo (per le procedure non telematiche)</t>
    </r>
  </si>
  <si>
    <r>
      <t xml:space="preserve">Per gli affidamenti pubblicistici ci si avvale di strumenti di negoziazione telematici che garantiscono la trasparenza, la tracciabilità e la conservazioni dei flussi documentali. 
</t>
    </r>
    <r>
      <rPr>
        <sz val="8"/>
        <rFont val="Calibri"/>
        <family val="2"/>
        <scheme val="minor"/>
      </rPr>
      <t xml:space="preserve">Le risposte ai quesiti presentati sono tempestive e rese note con pubblicazione sul profilo committente.
Per affidamenti non pubblicistici è stata adottata specifica procedura acquisti.
</t>
    </r>
    <r>
      <rPr>
        <sz val="8"/>
        <color rgb="FF000000"/>
        <rFont val="Calibri"/>
        <family val="2"/>
        <scheme val="minor"/>
      </rPr>
      <t xml:space="preserve">
Al momento l'attività non è soggetta ad audit</t>
    </r>
  </si>
  <si>
    <t>Prevedere degli audit periodici 
Anche per gli acquisti di carattere privatistico di importo &gt;  di 40.000€ prevedre comuqnue di avvalersi di strumenti telematici (modifica procedura acquisti)</t>
  </si>
  <si>
    <r>
      <t>B.</t>
    </r>
    <r>
      <rPr>
        <sz val="8"/>
        <color rgb="FF231F1F"/>
        <rFont val="Calibri"/>
        <family val="2"/>
        <scheme val="minor"/>
      </rPr>
      <t>1.4.3 - Nomina commissione giudicatrice</t>
    </r>
  </si>
  <si>
    <t>INPUT: normativa vigente
OUTPUT: provvedimento  di nomina della commissione giudicatrice</t>
  </si>
  <si>
    <t>CdA</t>
  </si>
  <si>
    <t>- nomina di commissari in conflitto di interesse o privi dei necessari requisiti
- mancato rispetto delle disposizioni che regolano la nomina della commissione</t>
  </si>
  <si>
    <t>L'Ente è dotato di specifico regolamento per la nomina delle commissioni di gara.
Rilascio da parte di ciascun Commissario della dichiarazione ex art. 77 D.Lgs. 50/2016 e pubblicazione provvedimento di nomina e curricula.
La predetta dichiarazione è da rilasciare previa presa d'atto dei nominativi degli offerenti e preventivamente all'accettazione dell'incarico.
Al momento l'attività non è soggetta ad audit</t>
  </si>
  <si>
    <r>
      <t>B.</t>
    </r>
    <r>
      <rPr>
        <sz val="8"/>
        <color rgb="FF231F1F"/>
        <rFont val="Calibri"/>
        <family val="2"/>
        <scheme val="minor"/>
      </rPr>
      <t>1.4.4 - Valutazione offerte  (inclusa verifica anomalia delle offerte)</t>
    </r>
  </si>
  <si>
    <t>INPUT: apertura della busta tecnica e della busta economica
OUTPUT: verbali della commisione ed eventuale comunicazione per richiesta di giustificativi offerta anomala/determina di esclusione</t>
  </si>
  <si>
    <t xml:space="preserve">Responsabile della committente e Commissione aggiudicatrice </t>
  </si>
  <si>
    <r>
      <t xml:space="preserve">- abuso della discrezionalità nella valutazione degli
elementi costitutivi delle offerte
- carenza di motivazioni tale da compromettere la </t>
    </r>
    <r>
      <rPr>
        <strike/>
        <sz val="8"/>
        <rFont val="Calibri"/>
        <family val="2"/>
        <scheme val="minor"/>
      </rPr>
      <t xml:space="preserve"> </t>
    </r>
    <r>
      <rPr>
        <sz val="8"/>
        <rFont val="Calibri"/>
        <family val="2"/>
        <scheme val="minor"/>
      </rPr>
      <t xml:space="preserve">trasparenza e la logicità dei punteggi attribuiti;
</t>
    </r>
    <r>
      <rPr>
        <strike/>
        <sz val="8"/>
        <rFont val="Calibri"/>
        <family val="2"/>
        <scheme val="minor"/>
      </rPr>
      <t>-</t>
    </r>
    <r>
      <rPr>
        <sz val="8"/>
        <rFont val="Calibri"/>
        <family val="2"/>
        <scheme val="minor"/>
      </rPr>
      <t xml:space="preserve"> accettazione di giustificazioni di cui non è dimostrata la fondatezza;
- esclusione dell'offerta pur in presenza di adeguate giustificazioni circa la congruità </t>
    </r>
    <r>
      <rPr>
        <strike/>
        <sz val="8"/>
        <rFont val="Calibri"/>
        <family val="2"/>
        <scheme val="minor"/>
      </rPr>
      <t xml:space="preserve"> </t>
    </r>
    <r>
      <rPr>
        <sz val="8"/>
        <rFont val="Calibri"/>
        <family val="2"/>
        <scheme val="minor"/>
      </rPr>
      <t>dell’offerta</t>
    </r>
  </si>
  <si>
    <t>Esplicitazione nel verbale di gara del rispetto dei criteri di valutazione previsti nel bando o daslla lettera di invito.
Rispetto art. 97 del D.Lgs. 50/16 e verbalizzazione dei risultati delle verifiche anche con eventuale coinvolgimento della Commissione giudicatrice.
Al momento l'attività non è soggetta ad audit</t>
  </si>
  <si>
    <t>B.1.4.5 - Trattamento e custodia documentazione di gara</t>
  </si>
  <si>
    <t>INPUT: svolgimento sedute di gara 
OUTPUT: conclusione sedute di gara</t>
  </si>
  <si>
    <t>Responsabile della committente</t>
  </si>
  <si>
    <t>- alterazione e sottrazione della documentazione di gara sia in fase di gara che in fase successiva di controllo</t>
  </si>
  <si>
    <t>Per gli affidamenti pubblicistici ci si avvale di strumenti di negoziazione telematici che garantiscono la trasparenza, la tracciabilità e la conservazioni dei flussi documentali. 
Per affidamenti non pubblicistici è stata adottata specifica procedura acquisti.</t>
  </si>
  <si>
    <t>Prevedere degli audit periodici (almeno uno ogni anno)
Anche per gli acquisti di carattere privatistico di importo &gt;  di 40.000€ prevedre comuqnue di avvalersi di strumenti telematici (modifica procedura acquisti)</t>
  </si>
  <si>
    <t>B.1.5 - Verifica aggiudicazione e stipula del contratto</t>
  </si>
  <si>
    <t>1.5.1 - Effettuazione delle comunicazioni riguardanti le esclusioni e le aggiudicazioni</t>
  </si>
  <si>
    <r>
      <rPr>
        <sz val="8"/>
        <color rgb="FF231F1F"/>
        <rFont val="Calibri"/>
        <family val="2"/>
        <scheme val="minor"/>
      </rPr>
      <t>INPUT: determinazione di esclusione e/o determinazione di aggiudicazione o determinazione di annullamento in autotutela OUTPUT: comunicazioni agli operatori economici</t>
    </r>
  </si>
  <si>
    <t xml:space="preserve">Responsabile della committente
</t>
  </si>
  <si>
    <t>- mancata, inesatta, incompleta o  intempestiva effettuazione delle comunicazioni inerenti le esclusioni e le aggiudicazioni</t>
  </si>
  <si>
    <t>Nel caso di affidamenti di natura pubblicistica sono applicate le previsioni normative previste dal condice dei contratti o da normativa provinciale e il priocesso è direttamente in capo al Resposnabile delle Committente che svolge le funzioni di RUP.
Attività non sensibile.</t>
  </si>
  <si>
    <t>B.1.5.2 - Aggiudicazione della procedura o mancata aggiudicazione/annullamento della procedura (eventuale)</t>
  </si>
  <si>
    <t>INPUT: proposta di aggiudicazione
OUTPUT:  provvedimento di aggiudicazione o di mancata aggiudicazione o di annullamento in autotutela</t>
  </si>
  <si>
    <t>Responsabile della committente
Presidente di Gara
CdA</t>
  </si>
  <si>
    <t>- abuso del provvedimento di revoca del bando al fine di bloccare una gara il cui affidatario è diverso da quello che si vuole agevolare</t>
  </si>
  <si>
    <t>Preventiva valutazione ed adeguata motivazione della sussistenza dell'interesse pubblico alla revoca/annullamento.
Pubblicazione provvedimenti su Società Trasparente.
Manca Audit sulle attività svolte 
Processo condiviso con più soggetti: consigliere delegato e/o CdA</t>
  </si>
  <si>
    <t>Prevedere degli audit periodici
Formalizzazione della condivione dell'informazione sulla revoca (e sulle motivazioni) con Consigliere Delegato e/o CdA</t>
  </si>
  <si>
    <t>B.1.5.3 - Verifica dei requisiti di partecipazione ai fini della stipula del contratto</t>
  </si>
  <si>
    <t>INPUT: apertura della busta amministrativa 
OUTPUT: verbale del RUP o certificazioni degli organi competenti</t>
  </si>
  <si>
    <t xml:space="preserve">Responsabile della committente
</t>
  </si>
  <si>
    <t>- incompleta/mancata verifica dei requisiti di partecipazione</t>
  </si>
  <si>
    <t xml:space="preserve">Nel caso di affidamenti di natura pubblicistica sono applicate le previsioni normative previste dal condice dei contratti o da normativa provinciale.
Utilizzo della piattaforma AVC pass per verifica requisti contratti di importo maggiore a 40.000€
Nel caso di affidamenti di carattere "privatistico" è comunque acqusito il DURC e i requisti di cui all'art. 80 del D.lgs 50/2016 sono autocertificati dall'operatore economico.
Manca Audit sulle attività svolte </t>
  </si>
  <si>
    <t xml:space="preserve">Prevedere degli audit periodici, per abbassare punteggio
</t>
  </si>
  <si>
    <t>B.1.5.4 - Stipula del contratto</t>
  </si>
  <si>
    <t>INPUT: verbale verifica requisiti, avvenuta decorrenza del termine di stand still, proposta provvedimento affidamento
OUPUT: contratto d'appalto</t>
  </si>
  <si>
    <t>Direttore d'area
Consigliere delegato
Presidente
CdA</t>
  </si>
  <si>
    <t>- ritardo nella formalizzazione del provvedimento di aggiudicazione definitiva e/o nella stipula del contratto, che possono indurre l’aggiudicatario a sciogliersi da ogni vincolo o recedere dal contratto;</t>
  </si>
  <si>
    <t>B.2 Ottenimento dei prodotti e servizi ed esecuzione dei lavori</t>
  </si>
  <si>
    <t>B.2.1 - Esecuzione del contratto</t>
  </si>
  <si>
    <t>B.2.1.1 - Approvazione di modifiche/variazioni al contratto</t>
  </si>
  <si>
    <t>INPUT: insorgenza necessità di modifica/variazione - relazione tecnica del DL/DEC del contratto
OUTPUT: determinazione di approvazione e atto di sottomissione/atto aggiuntivo al contratto</t>
  </si>
  <si>
    <t>- approvazione di varianti del contratto originario introducendo elementi che se inseriti ab origine avrebbero determinato una modifica sostanziale dell'oggetto o dell'importo contrattuale con mancato rispetto dei principi di trasparenza e libera concorrenza
- abuso nel procedimento di proroga, rinnovo, revoca, variante</t>
  </si>
  <si>
    <t>Per i contratti di carattere pubblicistico il processo deve assicurare il rispetto delle previsioni nornative di cui all' 27 della LP 02/2016 ed è obbligo la  pubblicazione in Amministrazione Trasparente delle variazioni intervenute;
Per tutti i contratti il cui importo originario risultava &gt; di 40.000 € la variazione è comunque soggetta all'autorizzazione del CdA;
Mancanza  di audit sul tema</t>
  </si>
  <si>
    <t xml:space="preserve">Audit su coerenza contratto originale e  modifiche, condivisione con OdV e Rpct
</t>
  </si>
  <si>
    <t>B.2.1.2 - Autorizzazione al subappalto (eventuale)</t>
  </si>
  <si>
    <t>INPUT: richiesta ad opera dell'appaltatore
OUTPUT: determinazione di approvazione/diniego al subappalto</t>
  </si>
  <si>
    <t>- autorizzazione a ditte che hanno partecipato alla gara
- mancata effettuazione delle verifiche obbligatorie sul subappaltatore
- mancanza dei requisiti delle ditte subappaltatrici</t>
  </si>
  <si>
    <t>Per i contratti di carattere pubblicistico il processo deve assicurare il rispetto delle prevesioni nornative di cui all'art 105 D.Lgs. 50/2016
E' comuqnue normale prassi inserire nei contratti stipulati dell'Azienda  l'obbligo di una formale autorizzazione dell'eventuale subappalto da parte della stessa.
Mancanza di audit sul tema</t>
  </si>
  <si>
    <t>Pianificazione di audit</t>
  </si>
  <si>
    <t>B.2.1.3 - Verifiche in corso di esecuzione</t>
  </si>
  <si>
    <t>INPUT: verbale di avvio dei lavori/servizi (forniture-stipula del contratto
OUTPUT: verifica corretta esecuzione</t>
  </si>
  <si>
    <t>Direttore lavori / direttore dell'esecuzione
Responsabile della committente</t>
  </si>
  <si>
    <t xml:space="preserve">- mancata o insufficiente verifica dell’effettivo stato di avanzamento dell’appalto rispetto al cronoprogramma al fine di evitare l’applicazione di penali o la risoluzione del contratto;
- mancato controllo dell'esecuzione del contratto per evitare l'applicazione delle penali e la risoluzione del contratto per favorire l'appaltatore; 
- emissione dell'attestazione in assenza della fornitura di tutta o parte della merce/servizio </t>
  </si>
  <si>
    <t>- individuazione delle figure responsabili alla gestione del contratto (Resp. Committente, DL, DE, ecc.)  nel provvedimento di aggiudicazione definitiva o quanto meno nel contratto di fornitura;
- rispetto dell'art. 102 del DLgs. 50/2016;
- processo di verifica coinvolge più soggetti;
Mancanza di audit sul tema</t>
  </si>
  <si>
    <r>
      <t>B.2.1</t>
    </r>
    <r>
      <rPr>
        <sz val="8"/>
        <color rgb="FF231F1F"/>
        <rFont val="Calibri"/>
        <family val="2"/>
        <scheme val="minor"/>
      </rPr>
      <t>.4 - Verifica delle disposizioni in materia di sicurezza</t>
    </r>
  </si>
  <si>
    <t>INPUT: attuazione Piano della sicurezza e coordinamento e DUVRI 
OUTPUT: verifica corretta gestione della sicurezza</t>
  </si>
  <si>
    <t>Responsabile della committente
Coordinatore Sicurezza</t>
  </si>
  <si>
    <t>- assenza del piano di sicurezza e coordinamento se necessari
- assenza del DUVRI se necessario</t>
  </si>
  <si>
    <t>Documento per verificare la necessità di DUVRI / piano di sicurezza e coordinamento nel caso di affidamento
Audit su applicazione e verifiche</t>
  </si>
  <si>
    <r>
      <t>B.2.</t>
    </r>
    <r>
      <rPr>
        <sz val="8"/>
        <color rgb="FF231F1F"/>
        <rFont val="Calibri"/>
        <family val="2"/>
        <scheme val="minor"/>
      </rPr>
      <t>1.5 - Effettuazione di pagamenti in corso di esecuzione</t>
    </r>
    <r>
      <rPr>
        <sz val="8"/>
        <rFont val="Calibri"/>
        <family val="2"/>
        <scheme val="minor"/>
      </rPr>
      <t xml:space="preserve"> e a fine lavori;</t>
    </r>
  </si>
  <si>
    <t>INPUT: stato di avanzamento lavori/servizi/forniture
OUTPUT: certificato di pagamento o liquidazione fattura</t>
  </si>
  <si>
    <t>Responsabile della committente
Direttore d'area</t>
  </si>
  <si>
    <t>- effettuazione di pagamenti senza i dovuti controlli sulla corretta esecuzione dell’affidamento, sul rispetto della normativa in materia di tracciabilità e sulla regolarità contributiva
- effettuazione dei pagamenti difformi dalle previsioni contrattuali
- mancato rispetto degli obblighi di tracciabilità dei flussi;
- liquidazione della spesa e pagamenti in assenza della emissione dell'attestazione di regolare esecuzione della prestazione al fine di favorire un operatore economico;
- liquidazioni e pagamenti in presenza di pressioni al fine di favore un operatore economico;
- liquidazioni o pagamenti in assenza delle verifiche sulla regolarità contributiva al fine di favore.</t>
  </si>
  <si>
    <t>- Rispetto dell’art. 48-bis del D.P.R. 602/1973.
- i mandatio di pagamento sono predisposti emessi, su indicazione dei Direttori d'Area, previa firma del Direttore Tecnico-Amministrativo e del Presidente del CdA;</t>
  </si>
  <si>
    <t>- Valutare intregrazione procedura emissione del pagamento avendo cura di verificare la regolarità contributiva dell'operatore economico
- Pianificazione audit</t>
  </si>
  <si>
    <t>B.2.1.6 - Gestione delle controversie (eventuale)</t>
  </si>
  <si>
    <t>INPUT: nota di contestazione 
OUTPUT: nota di risposta e/o accordo/transazione</t>
  </si>
  <si>
    <t>Responsabile della committente
Direttore Lavori
Direttore d'area 
CdA</t>
  </si>
  <si>
    <t>- ricorso a sistemi alternativi di risoluzione delle controversie per favorire l’esecutore</t>
  </si>
  <si>
    <t>Processo condiviso in ACTC su più soggetti aziendali, come peraltro previsto dalla norma
Mancanza di audit</t>
  </si>
  <si>
    <t>Eventuale pianificazione audit</t>
  </si>
  <si>
    <t>B.2.2 Rendicontazione del contratto</t>
  </si>
  <si>
    <r>
      <t>B-2.2.1 - P</t>
    </r>
    <r>
      <rPr>
        <sz val="8"/>
        <color rgb="FF231F1F"/>
        <rFont val="Calibri"/>
        <family val="2"/>
        <scheme val="minor"/>
      </rPr>
      <t>rocedimento di verifica
della corretta esecuzione dell'appalto</t>
    </r>
  </si>
  <si>
    <t>INPUT: temine lavori/servizi e/o in base alle condizioni contrattuali fissate
OUTPUT: rilascio del certificato di collaudo, del certificato di verifica di conformità ovvero dell’attestato di regolare esecuzione (per gli affidamenti di servizi e forniture)</t>
  </si>
  <si>
    <t>Direttore lavori / Direttore dell'esecuzione
Responsabile della committente</t>
  </si>
  <si>
    <t>- rilascio del certificato di regolare esecuzione in cambio di vantaggi economici o la mancata denuncia di difformità e vizi d’opera;
- liquidazione della spesa e pagamenti in assenza della emissione dell'attestazione di regolare esecuzione della prestazione al fine di favorire un operatore economico;
- liquidazioni e pagamenti in presenza di pressioni al fine di favore un operatore economico;</t>
  </si>
  <si>
    <t>- firma dell'attestazione di regolare esecuzione della prestazione da parte del RUP e del Dirigente destinatario della prestazione;
- il processo prevede il coinvolgimento di più figure, anche esterne all'Ente nel caso di contratti di valore importante;
- emissione della fattura dopo il ricevimento dell'attestazione di regolare esecuzione della prestazione;
-  verifiche documentali</t>
  </si>
  <si>
    <t>- Pianificazione audit</t>
  </si>
  <si>
    <t>AREA C - PROVVEDIMENTI AMPLIATIVI DELLA SFERA GIURIDICA DEI DESTINITARI PRIVI DI EFFETTO ECONOMICO DIRETTO E IMMEDIATO PER IL DESTINATARIO</t>
  </si>
  <si>
    <t>C.3 -  Provvedimenti ampliativi della sfera giuridica dei destinatari privi di effetto economico diretto ed immediato per il destinatario</t>
  </si>
  <si>
    <t>1.1 Concessione temporanea beni e/o attrezzature</t>
  </si>
  <si>
    <t>Provvedimenti ampliativi della sfera giuridica dei destinatari privi di effetto economico diretto ed immediato (1)</t>
  </si>
  <si>
    <t>C.3.1.1 - Rilascio di autorizzazioni varie per utilizzo da parte di terzi di beni mobili e immobili</t>
  </si>
  <si>
    <t>INPUT: presentazione istanza di parte
OUTPUT: provvedimento concessorio/autorizzazione/nulla osta</t>
  </si>
  <si>
    <t>CdA
Presidente
Consigliere Delegato
Direttore Tecnico Amministrativo</t>
  </si>
  <si>
    <t>- violazione principio di parità di trattamento e dei criteri di economicità e razionalizzazione delle risorse</t>
  </si>
  <si>
    <t xml:space="preserve">
Documentazione e modulistica presente per le fattispecie più frequenti (occupazione della sala congressi da parte di enti terzi o soci)
Per quella più sporadica si applicano soluzioni pensate al momento
Attività non sesibile per l'Ente
</t>
  </si>
  <si>
    <t>AREA D - GESTIONE DELLE ENTRATE, DELLE SPESE E DEL PATRIMONIO</t>
  </si>
  <si>
    <t xml:space="preserve">D.1. - Gestione delle entrate
</t>
  </si>
  <si>
    <t>D.1.1 - Redazione Bilancio di previsione (Budget) e determinazione dei contributi consortili (nell'ambito degli interventi previsti/ da prevedere in accordi di programma)</t>
  </si>
  <si>
    <t>Gestione delle entrate, delle spese e del patrimonio (5)</t>
  </si>
  <si>
    <t>D.1.1.1 - Predisposizione e approvazione del Bilancio di previsione (Budget)  e determinazione dei contributi consortili</t>
  </si>
  <si>
    <t xml:space="preserve">INPUT: richieste degli uffici 
OUTPUT: deliberazione del Consiglio di Amministrazione
</t>
  </si>
  <si>
    <t xml:space="preserve">Direttore area tecnica amministrativa
Direttori d'area  </t>
  </si>
  <si>
    <r>
      <rPr>
        <sz val="8"/>
        <color rgb="FF231F1F"/>
        <rFont val="Calibri"/>
        <family val="2"/>
        <scheme val="minor"/>
      </rPr>
      <t>- imputazione impropria delle voci di costo e ricavo al fine di favorire determinati soggetti</t>
    </r>
    <r>
      <rPr>
        <sz val="8"/>
        <color rgb="FF000000"/>
        <rFont val="Calibri"/>
        <family val="2"/>
        <scheme val="minor"/>
      </rPr>
      <t xml:space="preserve"> o sperpero di denaro</t>
    </r>
  </si>
  <si>
    <t xml:space="preserve">ACTC    ha implementato  un controllo di gestione.
Il Comitato di  direzione  si riunisce mensilmente per verificare l'andamento dell'esercizione e la coerenza con le imputazioni previsionali.
 L'andamento è inoltre condiviso dal Revisore </t>
  </si>
  <si>
    <t xml:space="preserve">D.1.2 - Entrate </t>
  </si>
  <si>
    <t>D.1.2.1 - Accertamento dei crediti in essere di clienti finali</t>
  </si>
  <si>
    <t>INPUT: esistenza di un credito nei confronti di un soggetto
OUTPUT:determinazione della politica di riscossione</t>
  </si>
  <si>
    <t xml:space="preserve">CdA
Presidente 
Consigliere delegato
Responsabile  amministrativo
Direttori d'area  </t>
  </si>
  <si>
    <t>- mancato aggiornamento/omissioni  delle informazioni per avvantaggiare determinati soggetti
- ritardata o omessa notifica dell'avviso di pagamento/intimazione di pagamento/fattura attiva per avvantaggiare determinati soggetti</t>
  </si>
  <si>
    <t xml:space="preserve">Per le prestazioni rivolte ai singoli clienti  finali dei servizi termali convenzionati, la fattispece non rileva in quanto i pagamenti sono anticipati al momento dell'accettazione </t>
  </si>
  <si>
    <t>D.1.2.2 - Incassi per prestazioni (anche ticket)</t>
  </si>
  <si>
    <t>INPUT: Prestazioni erogate
OUTPUT: Entrate monetarie / flussi economici</t>
  </si>
  <si>
    <t>Responsabili uffici</t>
  </si>
  <si>
    <t>- omessa, alterata o ritardata verifica del pagamento per avvantaggiare determinati soggetti (sia cliente finale che aziende / convenzioni)</t>
  </si>
  <si>
    <t xml:space="preserve">Procedura informatica che su base mensile produce un file da inviare a Trentino Informatica  
Possibile manomissione file rispetto a quanto usufruito </t>
  </si>
  <si>
    <t>D.1.2.3 - Gestione delle prestazioni e dei rimborsi  (SSN)</t>
  </si>
  <si>
    <t>INPUT: rendicontazione prestazioni convenzionate erogate
OUTPUT: verifica del pagamento</t>
  </si>
  <si>
    <t>Direttore Ospitalità
Responsabile contabilità</t>
  </si>
  <si>
    <t>- omessa richesta rimborso servizi convenzionati al SSN</t>
  </si>
  <si>
    <t xml:space="preserve">Il processo è normato e la procedura non da spazio a valutazioni discrezionali ai soggetti responsabili.
 </t>
  </si>
  <si>
    <t>D.1.3 - Gestione delle morosità</t>
  </si>
  <si>
    <t>D.1.3.1 - Recupero crediti</t>
  </si>
  <si>
    <t>INPUT: scadenza dei termini previsti nell'intimazione di pagamento
OUTPUT:ingiuzione e procedure esecutive</t>
  </si>
  <si>
    <t>- ritardata o omessa notifica ingiunzione per avvantaggiare determinati soggetti
- ritardato o omesso recupero forzoso del credito per avvantaggiare determinati soggetti</t>
  </si>
  <si>
    <t>Il processo coinvolge piu soggetti e, anche, i conulenti esterni dell'azienda oltre che gli organi collegiali e il revisore.
Non risulta adotta procedura di recupero crediti</t>
  </si>
  <si>
    <t>D.1.4 - Gestione dei rimborsi / sconti</t>
  </si>
  <si>
    <t>D.1.4.1 - Ricezione della richiesta</t>
  </si>
  <si>
    <t>INPUT: istanza di parte
OUTPUT: protocollazione e assegnazione dell'istanza all'ufficio competente</t>
  </si>
  <si>
    <t>Direttore di area</t>
  </si>
  <si>
    <t>- omessa o ritardata protocollazione e relativa presa in carico dell'istanza da parte dell'ufficio competente</t>
  </si>
  <si>
    <t>Il processo coinvolge più soggetti azienadali.
L'Ente è dotato di specifica procedura per gli omaggi.</t>
  </si>
  <si>
    <r>
      <t>D.</t>
    </r>
    <r>
      <rPr>
        <sz val="8"/>
        <color rgb="FF231F1F"/>
        <rFont val="Calibri"/>
        <family val="2"/>
        <scheme val="minor"/>
      </rPr>
      <t>1.4.2 - Istruttoria</t>
    </r>
  </si>
  <si>
    <t>INPUT: ricezione dell'istanza da parte dell'ufficio competente
OUTPUT: verifica documentazione</t>
  </si>
  <si>
    <t>Responsabili uffici
Direttore Area
Ufficio Contabilità</t>
  </si>
  <si>
    <t>- mancato rispetto dell'ordine cronologico delle richieste
- eccessiva discrezionalità nello svolgimento dell'istruttoria, mancata verifica degli elementi/documenti necessari e/o alterazione della documentazione a corredo della domanda per avvantaggiare determinati soggetti</t>
  </si>
  <si>
    <r>
      <t>D.</t>
    </r>
    <r>
      <rPr>
        <sz val="8"/>
        <color rgb="FF231F1F"/>
        <rFont val="Calibri"/>
        <family val="2"/>
        <scheme val="minor"/>
      </rPr>
      <t>1.4.3 - Adozione provvedimento finale</t>
    </r>
  </si>
  <si>
    <r>
      <rPr>
        <sz val="8"/>
        <color rgb="FF231F1F"/>
        <rFont val="Calibri"/>
        <family val="2"/>
        <scheme val="minor"/>
      </rPr>
      <t>INPUT:  conclusione verifiche
OUTPUT: accettazione istanza/diniego istanza</t>
    </r>
  </si>
  <si>
    <t>Direttore Area</t>
  </si>
  <si>
    <t>- disomogeneità nelle valutazioni
- quantificazione irregolare degli oneri economici o prestazionali a carico del terzo</t>
  </si>
  <si>
    <t xml:space="preserve">D.2. - Gestione delle spese
</t>
  </si>
  <si>
    <t>D.2.1 - Procedura di pagamento</t>
  </si>
  <si>
    <r>
      <t>D.</t>
    </r>
    <r>
      <rPr>
        <sz val="8"/>
        <color rgb="FF231F1F"/>
        <rFont val="Calibri"/>
        <family val="2"/>
        <scheme val="minor"/>
      </rPr>
      <t>2.1.1 - Assunzione e registrazione dell'impegno di spesa</t>
    </r>
    <r>
      <rPr>
        <sz val="8"/>
        <rFont val="Calibri"/>
        <family val="2"/>
        <scheme val="minor"/>
      </rPr>
      <t xml:space="preserve"> (RdA/ Ordine)</t>
    </r>
  </si>
  <si>
    <t>INPUT: richiesta da parte degli uffici 
OUTPUT: Ordine</t>
  </si>
  <si>
    <t>Direttori area</t>
  </si>
  <si>
    <r>
      <rPr>
        <sz val="8"/>
        <color rgb="FF231F1F"/>
        <rFont val="Calibri"/>
        <family val="2"/>
        <scheme val="minor"/>
      </rPr>
      <t>- mancata predisposizione dell'impegno</t>
    </r>
    <r>
      <rPr>
        <sz val="8"/>
        <color rgb="FF000000"/>
        <rFont val="Calibri"/>
        <family val="2"/>
        <scheme val="minor"/>
      </rPr>
      <t xml:space="preserve"> (ordine)
- mancata autorizzazione</t>
    </r>
  </si>
  <si>
    <t>Processo tracciato dalla Procedura di acquisti</t>
  </si>
  <si>
    <t>D.2.2 - Gestione e amministrazione della cassa</t>
  </si>
  <si>
    <r>
      <t>D.</t>
    </r>
    <r>
      <rPr>
        <sz val="8"/>
        <color rgb="FF231F1F"/>
        <rFont val="Calibri"/>
        <family val="2"/>
        <scheme val="minor"/>
      </rPr>
      <t>2.2.1 - Registrazione, verifica e liquidazione dei documenti contabili</t>
    </r>
    <r>
      <rPr>
        <sz val="8"/>
        <rFont val="Calibri"/>
        <family val="2"/>
        <scheme val="minor"/>
      </rPr>
      <t xml:space="preserve"> </t>
    </r>
  </si>
  <si>
    <t>INPUT: ricezione fattura/nota di debito/note di credito
OUTPUT: liquidazione fattura</t>
  </si>
  <si>
    <t>Direttori di area
CdA
Direttore area tecnica amministrativa</t>
  </si>
  <si>
    <t>- pagamento senza corrispondenza con ordine
- pagamento senza avventuta prestazione</t>
  </si>
  <si>
    <t xml:space="preserve">La procedura di gestione degli incassi garantisce il regolare passaggio del contante ai vari responsabili del processo.
Il processo coinvolge più incaricati/funzionari.
Giornalmente è verificata la rispondenza del cotante con i movimento di cassa.
Attività non sensibile per l'area termale vista la rilevanza degli importi </t>
  </si>
  <si>
    <t>Valutare se formalizzare procedura.</t>
  </si>
  <si>
    <t>D.2.2.2 - Pagamenti in contanti con fondo spesa o economale</t>
  </si>
  <si>
    <r>
      <rPr>
        <sz val="8"/>
        <color rgb="FF231F1F"/>
        <rFont val="Calibri"/>
        <family val="2"/>
        <scheme val="minor"/>
      </rPr>
      <t>INPUT: esigenza di acquisto
OUTPUT: determinazione di reintegro cassa economale o determinazione autorizzazione spese ordinarie</t>
    </r>
  </si>
  <si>
    <t>Direttori di Area
Direttore area tecnico amministrativa
Responsabili casse</t>
  </si>
  <si>
    <t>- gestione discrezionale delle disponibilità
- distrazione di risorse mediante alterazione, falsificazione dei dati e/o documenti</t>
  </si>
  <si>
    <t xml:space="preserve">D.3. - Gestione del patrimonio
</t>
  </si>
  <si>
    <t>D.3.1 - Gestione beni immobili</t>
  </si>
  <si>
    <t>D.3.1.1 - Acquisto beni immobili</t>
  </si>
  <si>
    <t>INPUT: esigenze Terme
OUTPUT: deliberazione del Consiglio di Amministrazione / Assemblea?</t>
  </si>
  <si>
    <t>CDA / Assemblea</t>
  </si>
  <si>
    <t>- assoggettamento a minacce e/o pressioni esterne allo scopo di agevolare taluni soggetti
- innosservanza delle regole procedurali a garanzia della trasparenza e dell'imparzialità della procedura
- inosservanza dei criteri di economici</t>
  </si>
  <si>
    <t>Lo Statuto relativamente agli immobili stabilisce che:
- acquisto è di competenza del cda 
- cessione necessita approvazione dell'assemblea 
Processo che rileva sporadicamente e che comunque coivolge direttamente gli organi collegiali e che quindi è sottoposto anche alla sorveglianza del revisore.</t>
  </si>
  <si>
    <t>Cogliere occasione di revisione dello statuto per prevedere anche per l'acqsuito di beni immobili l'approvazione da parte dell'Assemblea</t>
  </si>
  <si>
    <t>D.3.1.2 - Dismissione/alienazione di beni immobili</t>
  </si>
  <si>
    <t>D.3.1.3 - Locazioni concessioni e utilizzi</t>
  </si>
  <si>
    <t>INPUT: individuazion e immobile da locare / assegnare
OUTPUT: Immobile locato / assegnato</t>
  </si>
  <si>
    <t>CDA
Presidente
Consigliere Delegato
Direttore Tecnico Amministrativo</t>
  </si>
  <si>
    <t>- criterio di assegnazione arbitrario 
- scelta di agenzia di favore
- valore della locazione non in linea con il mercato
- assegnazione di beni con procedure non trasparenti
-  mancanza di procedure di controllo sull’utilizzo del bene
- mancanza e/o carenza nell’aggiornamento dell’inventario dei beni mobili</t>
  </si>
  <si>
    <t>Processo che rileva sporadicamente e che comunque coivolge direttamente gli organi collegiali ed è conseguentemente sottoposto anche alla "sorveglianza" del revisore.
Attualmente non esiste procedura. 
Unica esperienza di un certo rilievo è stata l'assegnazione della gestione del BAR dello stabilimento, che è stata oreceduta dalla pubblicazione di un avviso pubblico di manifestazione di interesse (al quale ha risposto un solo operatore economico a cui è poi stata affidata la gestione).</t>
  </si>
  <si>
    <t>D.3.2 - Magazzini</t>
  </si>
  <si>
    <t>D.3.2.1 - Carico conservazione e scarico magazzini</t>
  </si>
  <si>
    <t>Input: richiesta di integrazione scorte
Output : gestione e scarico magazzino</t>
  </si>
  <si>
    <t xml:space="preserve">Magazziniere
Resp. Logistica
Direttore Area Ospitalità </t>
  </si>
  <si>
    <t xml:space="preserve">- furto di materiale per rivendita o utilizzo personale </t>
  </si>
  <si>
    <t xml:space="preserve">Attualmente non esiste procedura.
Controlli annuali effettuati tramite quadratura degli inventari </t>
  </si>
  <si>
    <t>Predisporre procedura gestione di magazzino.</t>
  </si>
  <si>
    <t xml:space="preserve">D.4 - Rendicontazione finanziamenti / contributi </t>
  </si>
  <si>
    <t>D.4.1 Rendicontazione</t>
  </si>
  <si>
    <t>D.4.1.1. - Predisposione rendicontazione</t>
  </si>
  <si>
    <t>INPUT: scadenza termini per la presentazione delle spese sostenute
OUTPUT: documentazione attestante spese
effettuate</t>
  </si>
  <si>
    <r>
      <rPr>
        <sz val="8"/>
        <color rgb="FF231F1F"/>
        <rFont val="Calibri"/>
        <family val="2"/>
        <scheme val="minor"/>
      </rPr>
      <t>DIRETTORI D'AREA/UFFICI AREA INTERESSATA</t>
    </r>
  </si>
  <si>
    <t>- false dichiarazioni o presentazione di dati non veritieri o parzialmente non veritieri per ottenere finanziamenti o contributi da Regioni, Ministeri e/o altri soggetti pubblici o privati</t>
  </si>
  <si>
    <t>Attualmente non esistono procedure ma delle prassi per la rendicontazione di contributi pubblici. Peraltro, la rendicaontazione è effettuata sulla scorta di disposizioni regolatorie via via stabilite dagli enti pubblici che gestiscono i bandi o le normative di finanziamento.
Il processo è comunque svolto da più soggetti, anche se la responsabilità è in capo al Direttore amministrativo.
In ogni caso è prevista la redazione del modello organizzativo che prevede l'evidenza di specifici protocolli entro il 31 agosto</t>
  </si>
  <si>
    <t xml:space="preserve">Prevedere audit di vericica </t>
  </si>
  <si>
    <t>AREA E -  CONTROLLI</t>
  </si>
  <si>
    <t xml:space="preserve">E.1. - Controlli sul territorio
</t>
  </si>
  <si>
    <t>E.1.1 Controllo delle risorse assegnate alle terme ma di disponibilità della cittadinanza</t>
  </si>
  <si>
    <t>Controlli, verifiche, ispezioni e sanzioni (6)</t>
  </si>
  <si>
    <t>E.1.1.1 - Verifica corretto utilizzo delle fonti termali e degli altri beni (incluso parco)  da parte della cittadinanza</t>
  </si>
  <si>
    <r>
      <rPr>
        <sz val="8"/>
        <color rgb="FF231F1F"/>
        <rFont val="Calibri"/>
        <family val="2"/>
        <scheme val="minor"/>
      </rPr>
      <t>INPUT: iniziativa d'ufficio e/o segnalazione di terzi
OUTPUT: archiviazione del procedimento o avvio del procedimento sanzionatorio</t>
    </r>
  </si>
  <si>
    <t>Direttori di Area</t>
  </si>
  <si>
    <t>- mancata attivazione dell'attività di controllo
- disparità di trattamento, disomogeneità dei criteri utilizzati nella verifica
- negligenza od omissione nella verifica dei presupposti e requisiti per l'adozione di atti o provvedimenti
- omissione di azioni o comportamenti dovuti</t>
  </si>
  <si>
    <t xml:space="preserve">Il processo è regolato da disposizioni costitutive che definiscono i criteri e le disponibilità delle risorse da porre a pubblico godimento della cittadinanza.
Attività non sensibile per l'area termale </t>
  </si>
  <si>
    <t>AREA F - INCARICHI ESTERNI DI COLLABORAZIONE, STUDIO E RICERCA</t>
  </si>
  <si>
    <t>F.1. - Conferimento di incarichi esterni di collaborazione, studio, ricerca</t>
  </si>
  <si>
    <t>F.1.1 - Conferimento di incarichi esterni di collaborazione, studio, ricerca</t>
  </si>
  <si>
    <t>Incarichi e nomine 
(7)</t>
  </si>
  <si>
    <t>F.1.1.1 - Definizione dell'oggetto dell'affidamento</t>
  </si>
  <si>
    <t>INPUT: richiesta 
OUTPUT: contratto</t>
  </si>
  <si>
    <t xml:space="preserve">Assemblea
CDA
Presidente
Consigliere Delegato
</t>
  </si>
  <si>
    <t>- motivazione generica e tautologica circa la necessità di affidare incarichi a consulenti o collaboratori esterni;</t>
  </si>
  <si>
    <t xml:space="preserve">Per gli incarichi di collaborazione studio e ricerca, la nomina è preceduta da una analisi delle referenze proposte dal mercato e, se del caso, anche dall'espletamento di procedure concorrenziali telematiche.
In particolare gli incarichi di studio e ricerca sono via via conferiti per il tramite della IGB MATTEI (costituito dall'Azienda e dai comuni soci per le attività di ricerca in idrologia medica e medicina termale) avvalendosi delle relative competenze medico-scientifiche. 
Per gli incarichi connessi agli organi sociali la competenza è assembleare, mentre per l'OdV (come richiesto dal D.Lgs.231/01) è del CdA.
Nel processo è coinvolto direttamente il CdA.
</t>
  </si>
  <si>
    <t>F.1.1.2 - Individuazione dei requisiti di selezione</t>
  </si>
  <si>
    <t>- carenza di della trasparenza ed imparzialità della procedura
- carenza di trasparenza sulle modalità di individuazione dei requisiti richiesti per partecipare alla selezione e/o al conferimento diretto</t>
  </si>
  <si>
    <t>Per gli incarichi di collaborazione studio e ricerca il conferimento è basato sulle referenza curriculari e l'esperienza pregressa. Il processo prevede il coinvolgimento del CdA.
La nomine dei componenti del  CdA sono di natura politica (enti soci). 
La nomina dei  revisori è di natura politica (fa comunque fede l'iscrizione all'albo). 
Per OdV, legali, fiscalisti, ecc.,   il conferimento è basato sulle referenza curriculari e l'esperienza pregressa.</t>
  </si>
  <si>
    <t>F.1.1.3 - Valutazione dei requisiti e conferimento</t>
  </si>
  <si>
    <t xml:space="preserve">- uso improprio o distorto della discrezionalità nella scelta
- alterazione dell'istruttoria per favorire privati interessi </t>
  </si>
  <si>
    <t>Parte delle nomine sono di carattere fiduciario e il relativo processo prevede il coinvolgimento di più figure e soggetti azziendali, limitandto l'uso distorno delle discrezionalità nella scelta.
Per le nomine più tecniche, ci si avvale anche di procedure telematica di selezione.</t>
  </si>
  <si>
    <t>F.1.1.4 - Controllo svolgimento incarico</t>
  </si>
  <si>
    <t>- sostenimento di costi non giustificati</t>
  </si>
  <si>
    <t>Per quanto riguarda le tariffe e i corrispettivi di incarico, gli importi sono solitamente omnicomprensivi di spese ed eventuali estensioni di incarico o ampliamenti di ambito sono previamente concordati con l'Ente</t>
  </si>
  <si>
    <t>AREA G - AFFARI LEGALI</t>
  </si>
  <si>
    <r>
      <rPr>
        <b/>
        <sz val="8"/>
        <color rgb="FF231F1F"/>
        <rFont val="Calibri"/>
        <family val="2"/>
        <scheme val="minor"/>
      </rPr>
      <t xml:space="preserve">G.1. - Affari Legali
</t>
    </r>
    <r>
      <rPr>
        <sz val="8"/>
        <color rgb="FF231F1F"/>
        <rFont val="Calibri"/>
        <family val="2"/>
        <scheme val="minor"/>
      </rPr>
      <t xml:space="preserve">Assistenza legale agli uffici dell'ente </t>
    </r>
  </si>
  <si>
    <t>G.1.1 - Affidamento incarichi</t>
  </si>
  <si>
    <t>Affari legali e contenzioso (8)</t>
  </si>
  <si>
    <t>G.1.1.1 - Incarichi di patrocinio / cosulenza legale a professionisti esterni</t>
  </si>
  <si>
    <t>INPUT: iniziativa d'ufficio 
OUTPUT: parere, consulenza</t>
  </si>
  <si>
    <t>CdA
Presidente
Consigliere delegato</t>
  </si>
  <si>
    <t>Scarsa trasparenza dell'affidamento dell'incarico</t>
  </si>
  <si>
    <t>Trattasi di nomine di carattere fiduciario, che sono di diretta competenza del CdA.
Processo che rileva molto sporadicamente.
Attività non sensibile.</t>
  </si>
  <si>
    <t>G.1.2. - Gestione  pareri e consulenza giuridica (anche in fase di pre-contenzioso)</t>
  </si>
  <si>
    <t>G.1.2.1 - Pareri e consulenza</t>
  </si>
  <si>
    <t>CdA
Presidente
Consigliere delegato
Direttore tecnico amministrativo</t>
  </si>
  <si>
    <t>- omissione totale o parziale nella richiesta di informazioni e/o documenti o nella rilevazione di evidenze al fine di arrecare un vantaggio o uno svantaggio a un determinato soggetto o categoria di soggetti
- alterazione, manipolazione, utilizzo improprio di informazioni e documentazione
- ingiustificato trattamento di favore o di sfavore della controparte al fine di arrecare un vantaggio o uno svantaggio a un determinato soggetto o categoria di soggetti</t>
  </si>
  <si>
    <t>Trattasi di fattispecie che comportano una valutazione preventiva da parte di più soggetti aziendale e comportano il coinvolgimento del CdA..
Processo che rileva molto sporadicamente.
Attività non sensibile.</t>
  </si>
  <si>
    <t>G.1.3. - Transazioni e accordi stragiudiziali</t>
  </si>
  <si>
    <t>G.1.3.1 - Acquisizione o predisposizione proposta</t>
  </si>
  <si>
    <t>INPUT:iniziativa d'ufficio/ ricorso/denuncia/diffida/messa in mora
OUTPUT: decisione di ricorrere/ resistere, di non ricorrere/non resistere in giudizio, di transare o meno.
In caso di transazione approvazione deliberazione e accordo bonario - transazione - atto di liquidazione</t>
  </si>
  <si>
    <t>- assenza di interesse pubblico alla transazione/accordo
- riconoscimento di un valore transattivo inadeguato al fine di favorire determinati soggetti</t>
  </si>
  <si>
    <t>Trattasi di fattispecie che comportano una valutazione preventiva da parte di più soggetti aziendali e comportano necessariamente il coinvolgimento del CdA..
Processo che rileva molto sporadicamente.
Attività non sensibile.</t>
  </si>
  <si>
    <t>G.1.3.2 - Istruttoria</t>
  </si>
  <si>
    <t>G.1.3.3 - Adozione provvedimento finale/stipula accordo</t>
  </si>
  <si>
    <t xml:space="preserve">G.2. - Gestione del contenzioso
</t>
  </si>
  <si>
    <t>G.2.1 - Gestione del contenzioso</t>
  </si>
  <si>
    <t>G.2.1.1 - Presa in carico della pratica e relativa istruttoria</t>
  </si>
  <si>
    <t>INPUT: iniziativa d'ufficio, ricorso o citazione o denuncia dell'interessato
OUTPUT: istruttoria/relazione</t>
  </si>
  <si>
    <r>
      <t>-</t>
    </r>
    <r>
      <rPr>
        <sz val="8"/>
        <color rgb="FF231F1F"/>
        <rFont val="Calibri"/>
        <family val="2"/>
        <scheme val="minor"/>
      </rPr>
      <t xml:space="preserve"> disparità nella gestione dei contenziosi della stessa tipologia e natura giuridica al fine di arrecare un vantaggio o uno svantaggio a un determinato soggetto o categoria
- omissione totale o parziale nella richiesta di informazioni o rilevazione di evidenze al fine di arrecare un vantaggio o uno svantaggio a un determinato soggetto o a categorie di soggetti
- alterazione, manipolazione, utilizzo improprio di informazioni e documentazione</t>
    </r>
  </si>
  <si>
    <t>Trattasi di fattispecie che comportano una valutazione preventiva da parte di più soggetti aziendali e comportano necessariamente il coinvolgimento del CdA.
Attività non sensibile.</t>
  </si>
  <si>
    <t>G.2.2 - Affidamento patrocinio legale</t>
  </si>
  <si>
    <t>G.2.2.1 - Scelta del professionista/affidamento (eventuale)</t>
  </si>
  <si>
    <t>INPUT: iniziativa d'ufficio, ricorso o citazione o denuncia dell'interessato
OUTPUT: deliberazione/determinazione di affidamento</t>
  </si>
  <si>
    <t>- scarsa trasparenza dell'affidamento dell'incarico</t>
  </si>
  <si>
    <t xml:space="preserve">Trattasi di incarichi di carrattere fiduciario disposti dal CdA e che quindi coinvologono più soggetti.
Attività non sensibile. </t>
  </si>
  <si>
    <t>G.2.2.2 - Controllo svolgimento incarico</t>
  </si>
  <si>
    <t>INPUT: promozione dell'azione o resistenza in giudizio
OUTPUT: atti di causa, relazioni</t>
  </si>
  <si>
    <t>- inosservanza delle regole poste a garanzia della trasparenza ed imparzialità della procedura;
- uso improprio o distorto della discrezionalità</t>
  </si>
  <si>
    <t xml:space="preserve">L'Azienda e le relative figure apicali sottoscrivono specifiche polizze di tutela legale, anche per lcolpa grave, che comprono glio oneri di assistenaza legale. Il processo è quindi monitorato anceh dai soggetti assicuratrivi del rischio esterni, che hanno tutto l'interesse a sorvegliare il processo e a contenre eventuali indennizzi o importi.
Attività non sensibile. </t>
  </si>
  <si>
    <t>G.2.3 - Transazioni e accordi giudiziali</t>
  </si>
  <si>
    <t>G.2.3.1 - Acquisizione o predisposizione proposta</t>
  </si>
  <si>
    <t>INPUT:iniziativa d'ufficio/iniziativa controparte/iniziativa del giudice
OUTPUT: proseguimento contenzioso o in caso di transazione approvazione deliberazione e accordo bonario - transazione - atto di liquidazione</t>
  </si>
  <si>
    <t>L'Azienda e le relative figure apicali sottoscrivono specifiche polizze di tutela legale, anche per lcolpa grave, che comprono glio oneri di assistenaza legale. Il processo è quindi monitorato anceh dai soggetti assicuratrivi del rischio esterni, che hanno tutto l'interesse a sorvegliare il processo e a contenre eventuali indennizzi o importi.
Attività non sensibile.</t>
  </si>
  <si>
    <t>G.2.3.2 - Istruttoria</t>
  </si>
  <si>
    <r>
      <t>-</t>
    </r>
    <r>
      <rPr>
        <sz val="8"/>
        <color rgb="FF231F1F"/>
        <rFont val="Calibri"/>
        <family val="2"/>
        <scheme val="minor"/>
      </rPr>
      <t xml:space="preserve"> assenza di interesse pubblico alla transazione/accordo
- riconoscimento di un valore transattivo inadeguato al fine di favorire determinati soggetti</t>
    </r>
  </si>
  <si>
    <t>G.2.3.3 - Adozione provvedimento finale/stipula accordo</t>
  </si>
  <si>
    <t xml:space="preserve">G.3. - Gestione sinistri e richieste di risarcimento danni
</t>
  </si>
  <si>
    <t>G.3.1 - Gestione sinistri e risarcimenti danni</t>
  </si>
  <si>
    <r>
      <rPr>
        <sz val="8"/>
        <color rgb="FF231F1F"/>
        <rFont val="Calibri"/>
        <family val="2"/>
        <scheme val="minor"/>
      </rPr>
      <t>G.3.1.1 - Ricezione richiesta/segnalazione</t>
    </r>
    <r>
      <rPr>
        <sz val="8"/>
        <rFont val="Calibri"/>
        <family val="2"/>
        <scheme val="minor"/>
      </rPr>
      <t xml:space="preserve"> e istruttoria</t>
    </r>
  </si>
  <si>
    <t>INPUT: iniziativa di parte: reclamo o segnalazione (anche interna)
OUTPUT: risposta e (se necessario) apertura pratica assicurativa</t>
  </si>
  <si>
    <t>CdA
Presidente
Consigliere delegato
Direttore tecnico amministrativo
Direzione sanitaria</t>
  </si>
  <si>
    <t>- mancato esame di segnalazioni/richieste presentate
- mancata trasparenza nell'evidenza delle segnalazioni/richieste
-  alterazione corretto svolgimento dell'istruttoria per avvantaggiare terzi danneggiati</t>
  </si>
  <si>
    <t xml:space="preserve">ACTC  sottoscrive specifiche polizze assivurative e si  avvale di un broker assicurativo per la gesrione  dei sinistri . </t>
  </si>
  <si>
    <t>G.3.1.2. - Quantificazione  del danno (anche attraverso periti assicurativi) e liquidazione</t>
  </si>
  <si>
    <t>INPUT: relazione interna
OUTPUT: determinazione di impegno e successiva liquidazione/risarcimento diretto da parte della Compagnia assicuratrice</t>
  </si>
  <si>
    <r>
      <rPr>
        <sz val="8"/>
        <color rgb="FF231F1F"/>
        <rFont val="Calibri"/>
        <family val="2"/>
        <scheme val="minor"/>
      </rPr>
      <t>- quantificazione abnorme del danno</t>
    </r>
    <r>
      <rPr>
        <sz val="8"/>
        <color rgb="FF000000"/>
        <rFont val="Calibri"/>
        <family val="2"/>
        <scheme val="minor"/>
      </rPr>
      <t xml:space="preserve"> 
- pressioni esterne
- eccesso di discrezionalità
- responsabilità di una fase/attività in capo ad un solo soggetto o pochi soggetti</t>
    </r>
  </si>
  <si>
    <t>AREA H -  EROGAZIONE SERVIZI SANITARI TERMALI</t>
  </si>
  <si>
    <t>H.1  - Prestazioni sanitarie</t>
  </si>
  <si>
    <t xml:space="preserve">H.1.1 - Erogazione servizi sanitari  termali </t>
  </si>
  <si>
    <t>Servizi Sanitari</t>
  </si>
  <si>
    <t>H.1.1.1 - Erogazione delle prestazione e dei servizi</t>
  </si>
  <si>
    <t>INPUT: richiesta della prestazione
OUTPUT: erogazione della prestazione</t>
  </si>
  <si>
    <t>Dir.ne sanitaria
Dir.ne operativa
Medici / Addetti</t>
  </si>
  <si>
    <t>- erogazione della prestazione e dei servizi non in linea con quanto concordato (anche per tipologia di G83 medicinali utilizzati,…)
- erogazione di altra prestazione con contributo pubblico</t>
  </si>
  <si>
    <t xml:space="preserve">Il servizio prestato  deve essere correlata alla prestazione prescritta e alla registrazione della prestazione da parte dell'accettazione </t>
  </si>
  <si>
    <t>H.1.2 - Gestione delle liste di attesa delle prestazioni sanitarie in convenzione con SSN</t>
  </si>
  <si>
    <t xml:space="preserve">H.1.2.1 - Individuazione requisiti di urgenza o di particolare necessità della prestazione sanitaria </t>
  </si>
  <si>
    <t>INPUT: definizione di eventuali criteri di priorita'
OUTPUT: Eventuali liste di attesa in linea con le priorita'</t>
  </si>
  <si>
    <t xml:space="preserve">Erogazione dei servizi favorendo un soggetto piuttosto che un altro
</t>
  </si>
  <si>
    <t>Storicamente l'Azienda non si è mai trovata a gestire liste di attesa; di fatto, non si sono mai verificati problemi che hanno comportato "code" nell'erogazione dei servizi sanitari termali.</t>
  </si>
  <si>
    <t>H.1.3 - Gestione delle attività libero professionali</t>
  </si>
  <si>
    <t>H.1.3.1 - Gestione delle  autorizzazioni all'esercizio delle attività libero professionali / dipendenti</t>
  </si>
  <si>
    <t xml:space="preserve">INPUT: esigenze professionali e tecniche specifiche 
OUTPUT: Selezione dei professionisti in linea con i requisiti di professionalita' richiesti </t>
  </si>
  <si>
    <t>Selezione di professionisti per interesse personale 
Selezione professionisti con caratteristiche non in linea con quanto richiesto</t>
  </si>
  <si>
    <t>La selezione dei professionisti medici e informieri avviene sulla base dei requisiti professionali e specializzazione. I criteri sono stabiliti e verificati dalla direzione sanitaria.
Il processo è condizionato dalla scarsa disponibilità di professionisti del settore.
Manca una specifica attività di audit
Manca questionario di soddisfazione degli utenti.</t>
  </si>
  <si>
    <t>Prevedere come già fatto per l'assunzione del personale un processo di valutazione con motivazione scritto
Pianificazione audit</t>
  </si>
  <si>
    <t>H.1.4 - Gestione dei rapporti con interlocutori mondo farmaceutico / dispositivi</t>
  </si>
  <si>
    <t>H.1.4.1 - Gestione di tutti i rapporti con fornitori di medicinali, di dispositivi medici e di materiale sanitario</t>
  </si>
  <si>
    <t xml:space="preserve">INPUT: Gestione delle relazioni con business partner / fornitori in ambito sanitario 
OUTPUT: Incontri avvenuti
</t>
  </si>
  <si>
    <t>CdA
Presidente 
Dir.ne Sanitaria 
Dir.ne Operativa 
Responsabili</t>
  </si>
  <si>
    <t>Influenza nella selezione dei dispositivi medici, dei medicinali, delle apparecchiature</t>
  </si>
  <si>
    <t>La selezione di dispositivi medici, medicinali e apparecchiature sanitarie prevede il coinvolgimento di più soggetti aziendali (Direazione Ospitalità, Direzione Sanitaria e collaboaratori medici).
Il processo rileva comunque molto sporadicamente alla luce delle attività sanitarie espletate dall'Azienda.</t>
  </si>
  <si>
    <t>METODOLOGIA VALUTAZIONE QUALITATIVA DEL RISCHIO CORRUTTIVO
 (Fonte: Allegato n.1 PNA e Formazione ANCI https://www.fondazioneifel.it/catalogo-eventi/download.file/843 )</t>
  </si>
  <si>
    <t>Probabilità</t>
  </si>
  <si>
    <t>Il valore della PROBABILITA' è la media ponderata dei 6 Indicatori. ALTO corriponde a 3, MEDIO corrisponde a 2, BASSO corrisponde a 1</t>
  </si>
  <si>
    <t>Indicatore 1: Livello di interesse</t>
  </si>
  <si>
    <t xml:space="preserve">Indicatore 2: grado di discrezionalità del decisore </t>
  </si>
  <si>
    <t>Indicatore 3: Manifestazione di eventi corruttivi in passato</t>
  </si>
  <si>
    <t>Indicatore 4: opacità del processo decisionale</t>
  </si>
  <si>
    <t xml:space="preserve">Indicatore 5: livello di collaborazione del responsabile del processo (o attività) nella costruzione, aggiornamento e monitoraggio del piano </t>
  </si>
  <si>
    <r>
      <t xml:space="preserve">Indicatore 6: grado di attuazione delle </t>
    </r>
    <r>
      <rPr>
        <b/>
        <sz val="12"/>
        <rFont val="Arial Narrow"/>
        <family val="2"/>
      </rPr>
      <t>misure di trattamento</t>
    </r>
  </si>
  <si>
    <t>Livello di rischio</t>
  </si>
  <si>
    <t>Come misurarlo: (20%)</t>
  </si>
  <si>
    <t>Come misurarlo: (10%)</t>
  </si>
  <si>
    <t>Quantificabile  in termini  di entità del beneficio  economico e non, ottenibile  dai soggetti destinatari  del processo.</t>
  </si>
  <si>
    <t>Focalizza  il  grado di discrezionalità  nelle  attività  svolte o negli atti  prodotti; si misura in base al livello di chiarezza del processo in termini di proceduralizzazione (chi fa cosa e come) e presenza o meno di regolamentazione in materia.</t>
  </si>
  <si>
    <t>Procedimenti avviati dall’autorità giudiziaria o contabile o ricorsi amministrativi nei confronti
dell’Ente o procedimenti disciplinari avviati nei confronti di figure aziendali interessate al processo in esame</t>
  </si>
  <si>
    <t xml:space="preserve">Misurato attraverso solleciti scritti da parte del RPCT per la pubblicazione dei dati, le richieste di accesso civico “semplice” e/o “generalizzato”, gli eventuali rilievi da parte dell’OIV in sede di attestazione annuale del rispetto degli obblighi di trasparenza </t>
  </si>
  <si>
    <t>Misurato attraverso i comportamenti del singolo responsabile nelle diverse attività di sua competenza in materia di anticorruzione e trasparenza e in generale nel livello di collaborazione con il RPCT</t>
  </si>
  <si>
    <t>Desunte dai monitoraggi effettuati  dai responsabili dei processi e dal RPCT</t>
  </si>
  <si>
    <r>
      <rPr>
        <b/>
        <sz val="11"/>
        <color theme="1"/>
        <rFont val="Arial Narrow"/>
        <family val="2"/>
      </rPr>
      <t>ALTO =</t>
    </r>
    <r>
      <rPr>
        <sz val="11"/>
        <color theme="1"/>
        <rFont val="Arial Narrow"/>
        <family val="2"/>
      </rPr>
      <t xml:space="preserve"> il processo da luogo a consistenti benefici economici  o di altra natura per i destinatari (per consistente si intende un valore economico superiore a 10.000 euro)</t>
    </r>
  </si>
  <si>
    <t>ALTO = Attività non regolamentata e/o con obiettivi non chiari e che quindi presenta un'ampia discrezionalità nelle decisioni</t>
  </si>
  <si>
    <r>
      <rPr>
        <b/>
        <sz val="11"/>
        <color theme="1"/>
        <rFont val="Arial Narrow"/>
        <family val="2"/>
      </rPr>
      <t xml:space="preserve">ALTO </t>
    </r>
    <r>
      <rPr>
        <sz val="11"/>
        <color theme="1"/>
        <rFont val="Arial Narrow"/>
        <family val="2"/>
      </rPr>
      <t>= Un procedimento avviato dall’autorità giudiziaria o contabile o amministrativa e/o un procedimento disciplinare concluso con una sanzione,sul processo in esame, nell’ultimo anno</t>
    </r>
  </si>
  <si>
    <r>
      <rPr>
        <b/>
        <sz val="11"/>
        <color theme="1"/>
        <rFont val="Arial Narrow"/>
        <family val="2"/>
      </rPr>
      <t xml:space="preserve">ALTO </t>
    </r>
    <r>
      <rPr>
        <sz val="11"/>
        <color theme="1"/>
        <rFont val="Arial Narrow"/>
        <family val="2"/>
      </rPr>
      <t>= Il processo è stato oggetto nell’ultimo anno di solleciti da parte del RPCT per la pubblicazione dei dati, richieste di accesso civico “semplice” e/o “generalizzato”, e/o rilievi da parte dell’OdV in sede di attestazione annuale del rispetto degli obblighi di trasparenza</t>
    </r>
  </si>
  <si>
    <r>
      <t>ALTO</t>
    </r>
    <r>
      <rPr>
        <sz val="11"/>
        <rFont val="Arial Narrow"/>
        <family val="2"/>
      </rPr>
      <t xml:space="preserve"> = Poco collaborativo </t>
    </r>
  </si>
  <si>
    <r>
      <rPr>
        <b/>
        <sz val="11"/>
        <rFont val="Arial Narrow"/>
        <family val="2"/>
      </rPr>
      <t xml:space="preserve">ALTO </t>
    </r>
    <r>
      <rPr>
        <sz val="11"/>
        <rFont val="Arial Narrow"/>
        <family val="2"/>
      </rPr>
      <t>= Il processo non è stato monitorato o, se monitorato, ha evidenziato criticità</t>
    </r>
  </si>
  <si>
    <r>
      <rPr>
        <b/>
        <sz val="11"/>
        <color theme="1"/>
        <rFont val="Arial Narrow"/>
        <family val="2"/>
      </rPr>
      <t xml:space="preserve">MEDIO </t>
    </r>
    <r>
      <rPr>
        <sz val="11"/>
        <color theme="1"/>
        <rFont val="Arial Narrow"/>
        <family val="2"/>
      </rPr>
      <t>= Il processo da luogo a modesti benefici economici  o di altra natura per i destinatari. (per modesto si intende un valore economico nell'ordine delle migliaia di euro)</t>
    </r>
  </si>
  <si>
    <t>MEDIO = Attività parzialmente regolamentata e/o con obiettivi definiti ma non puntuali e che quindi presenta una certa discrezionalità nelle decisioni</t>
  </si>
  <si>
    <r>
      <rPr>
        <b/>
        <sz val="11"/>
        <color theme="1"/>
        <rFont val="Arial Narrow"/>
        <family val="2"/>
      </rPr>
      <t xml:space="preserve">MEDIO </t>
    </r>
    <r>
      <rPr>
        <sz val="11"/>
        <color theme="1"/>
        <rFont val="Arial Narrow"/>
        <family val="2"/>
      </rPr>
      <t xml:space="preserve">= Un procedimento avviato dall’autorità giudiziaria o contabile o amministrativa e/o un
procedimento disciplinare concluso con una sanzione, sul processo in esame, negli ultimi tre anni </t>
    </r>
  </si>
  <si>
    <r>
      <rPr>
        <b/>
        <sz val="11"/>
        <color theme="1"/>
        <rFont val="Arial Narrow"/>
        <family val="2"/>
      </rPr>
      <t xml:space="preserve">MEDIO </t>
    </r>
    <r>
      <rPr>
        <sz val="11"/>
        <color theme="1"/>
        <rFont val="Arial Narrow"/>
        <family val="2"/>
      </rPr>
      <t>= Il processo è stato oggetto negli ultimi tre anni di solleciti da parte del RPCT per la pubblicazione dei dati, richieste di accesso civico “semplice” e/o “generalizzato”, e/o rilievi da parte dell’OdV in sede di attestazione annuale del rispetto degli obblighi di trasparenza</t>
    </r>
  </si>
  <si>
    <r>
      <t xml:space="preserve">MEDIO </t>
    </r>
    <r>
      <rPr>
        <sz val="11"/>
        <rFont val="Arial Narrow"/>
        <family val="2"/>
      </rPr>
      <t>= Collaborativo</t>
    </r>
  </si>
  <si>
    <r>
      <rPr>
        <b/>
        <sz val="11"/>
        <rFont val="Arial Narrow"/>
        <family val="2"/>
      </rPr>
      <t xml:space="preserve">MEDIO </t>
    </r>
    <r>
      <rPr>
        <sz val="11"/>
        <rFont val="Arial Narrow"/>
        <family val="2"/>
      </rPr>
      <t xml:space="preserve">= Il processo è stato monitorato e il controllo ha evidenziato alcune lacune </t>
    </r>
  </si>
  <si>
    <r>
      <rPr>
        <b/>
        <sz val="11"/>
        <color theme="1"/>
        <rFont val="Arial Narrow"/>
        <family val="2"/>
      </rPr>
      <t xml:space="preserve">BASSO </t>
    </r>
    <r>
      <rPr>
        <sz val="11"/>
        <color theme="1"/>
        <rFont val="Arial Narrow"/>
        <family val="2"/>
      </rPr>
      <t>= l processo da luogo a scarsi o irrilevanti benefici  economici o di altra natura per i destinatari (per scarso / irrilevante si intende un valore economico inferiore a mille euro)</t>
    </r>
  </si>
  <si>
    <r>
      <rPr>
        <b/>
        <sz val="11"/>
        <color theme="1"/>
        <rFont val="Arial Narrow"/>
        <family val="2"/>
      </rPr>
      <t xml:space="preserve">BASSO </t>
    </r>
    <r>
      <rPr>
        <sz val="11"/>
        <color theme="1"/>
        <rFont val="Arial Narrow"/>
        <family val="2"/>
      </rPr>
      <t>= Attività ben regolamentata e con obiettivi chiari e che quindi non presenta discrezionalità nelle decisioni.</t>
    </r>
  </si>
  <si>
    <r>
      <rPr>
        <b/>
        <sz val="11"/>
        <color theme="1"/>
        <rFont val="Arial Narrow"/>
        <family val="2"/>
      </rPr>
      <t xml:space="preserve">BASSO </t>
    </r>
    <r>
      <rPr>
        <sz val="11"/>
        <color theme="1"/>
        <rFont val="Arial Narrow"/>
        <family val="2"/>
      </rPr>
      <t>= Nessun procedimento avviato dall’autorità giudiziaria o contabile o amministrativa nei confronti
dell’Ente e nessun procedimento disciplinare (con sanzione) sul processo in esame, negli ultimi tre anni</t>
    </r>
  </si>
  <si>
    <r>
      <rPr>
        <b/>
        <sz val="11"/>
        <color theme="1"/>
        <rFont val="Arial Narrow"/>
        <family val="2"/>
      </rPr>
      <t xml:space="preserve">BASSO </t>
    </r>
    <r>
      <rPr>
        <sz val="11"/>
        <color theme="1"/>
        <rFont val="Arial Narrow"/>
        <family val="2"/>
      </rPr>
      <t>= ll processo non è stato oggetto negli ultimi tre anni di solleciti da parte del RPCT per la pubblicazione dei dati, richieste di accesso civico “semplice” e/o “generalizzato”, nè rilievi da parte dell’OdV in sede di attestazione annuale del rispetto degli obblighi di trasparenza</t>
    </r>
  </si>
  <si>
    <r>
      <t xml:space="preserve">BASSO </t>
    </r>
    <r>
      <rPr>
        <sz val="11"/>
        <rFont val="Arial Narrow"/>
        <family val="2"/>
      </rPr>
      <t>= Proattivo</t>
    </r>
  </si>
  <si>
    <r>
      <rPr>
        <b/>
        <sz val="11"/>
        <rFont val="Arial Narrow"/>
        <family val="2"/>
      </rPr>
      <t xml:space="preserve">BASSO </t>
    </r>
    <r>
      <rPr>
        <sz val="11"/>
        <rFont val="Arial Narrow"/>
        <family val="2"/>
      </rPr>
      <t>= Il processo è stato monitorato e il controllo non ha evidenziato lacune</t>
    </r>
  </si>
  <si>
    <t xml:space="preserve">Impatto </t>
  </si>
  <si>
    <t>L'IMPATTO è dato dalla media dei 2 indicatori (economico e reputazionale)</t>
  </si>
  <si>
    <t>Indicatori per la valutazione dell'Impatto</t>
  </si>
  <si>
    <t>Calcolo dell'Impatto (I) con media ponderata criteri</t>
  </si>
  <si>
    <t>A</t>
  </si>
  <si>
    <t xml:space="preserve">Economico </t>
  </si>
  <si>
    <t>Indicatore A</t>
  </si>
  <si>
    <t>B</t>
  </si>
  <si>
    <t>Reputazionale</t>
  </si>
  <si>
    <t>Indicatore B</t>
  </si>
  <si>
    <t>Scala di valori per l'indicatore A</t>
  </si>
  <si>
    <t>Scala di valori per l'indicatore B</t>
  </si>
  <si>
    <t>1 = fino a 1.000 euro</t>
  </si>
  <si>
    <t>1 = risonanza locale per breve periodo</t>
  </si>
  <si>
    <t>2 = da 1.000 a 50.000 euro</t>
  </si>
  <si>
    <t xml:space="preserve">2 = risonanza locale di lungo periodo </t>
  </si>
  <si>
    <t>3 = superiore a 50.000 euro</t>
  </si>
  <si>
    <t>3 = risonanza nazionale</t>
  </si>
  <si>
    <t>Rischio  e Scala di valori del rischio</t>
  </si>
  <si>
    <t>Il LIVELLO DI RISCHIO è dato dalla moltiplicazione della PROBABILITA' per il valore dell'IMPATTO</t>
  </si>
  <si>
    <t>Impatto</t>
  </si>
  <si>
    <t xml:space="preserve">Valore </t>
  </si>
  <si>
    <t>Rischio molto basso da 1 a 2,25</t>
  </si>
  <si>
    <t xml:space="preserve">Nessuna azione </t>
  </si>
  <si>
    <t>Rischio basso da 2,26 a 3</t>
  </si>
  <si>
    <t>Nessuna azione / possibile valutazione di opportunità</t>
  </si>
  <si>
    <t>Rischio medio 3,1 a 4,2</t>
  </si>
  <si>
    <t>Valutare se intraprendere azioni di mitigazione del rischio. Nel caso non si intraprendano mitigazioni il responsabile dell’Area deve indicare motivazioni</t>
  </si>
  <si>
    <t xml:space="preserve">Rischio alto da 4,25 a 5,75 </t>
  </si>
  <si>
    <t>Necessaria azione per mitigare il rischio</t>
  </si>
  <si>
    <t xml:space="preserve">Rischio molto alto 5,76 a 9 </t>
  </si>
  <si>
    <t>Necessaria azione immediata per mitigare il rischio</t>
  </si>
  <si>
    <r>
      <rPr>
        <b/>
        <sz val="8"/>
        <color rgb="FF231F1F"/>
        <rFont val="Arial"/>
        <family val="2"/>
      </rPr>
      <t>MAPPATURA DEI PROCESSI                                                                                                                                                       IDENTIFICAZIONE DEL RISCHIO</t>
    </r>
  </si>
  <si>
    <r>
      <rPr>
        <b/>
        <sz val="8"/>
        <color rgb="FF231F1F"/>
        <rFont val="Arial"/>
        <family val="2"/>
      </rPr>
      <t>MACRO PROCESSO</t>
    </r>
  </si>
  <si>
    <r>
      <rPr>
        <b/>
        <sz val="8"/>
        <color rgb="FF231F1F"/>
        <rFont val="Arial"/>
        <family val="2"/>
      </rPr>
      <t>PROCESSO</t>
    </r>
  </si>
  <si>
    <r>
      <rPr>
        <b/>
        <sz val="8"/>
        <color rgb="FF231F1F"/>
        <rFont val="Arial"/>
        <family val="2"/>
      </rPr>
      <t>ATTIVITA'</t>
    </r>
  </si>
  <si>
    <r>
      <rPr>
        <b/>
        <sz val="8"/>
        <color rgb="FF231F1F"/>
        <rFont val="Arial"/>
        <family val="2"/>
      </rPr>
      <t>INPUT/OUTPUT</t>
    </r>
  </si>
  <si>
    <r>
      <rPr>
        <b/>
        <sz val="8"/>
        <color rgb="FF231F1F"/>
        <rFont val="Arial"/>
        <family val="2"/>
      </rPr>
      <t>RESPONSABILITA' COMPLESSIVA E SOGGETTI CHE SVOLGONO LE ATTIVITA' DEL PROCESSO</t>
    </r>
  </si>
  <si>
    <r>
      <rPr>
        <b/>
        <sz val="8"/>
        <color rgb="FF231F1F"/>
        <rFont val="Arial"/>
        <family val="2"/>
      </rPr>
      <t>RISCHIO POTENZIALE</t>
    </r>
  </si>
  <si>
    <t>Acquisizione e Gestione del personale</t>
  </si>
  <si>
    <r>
      <rPr>
        <b/>
        <sz val="8"/>
        <color rgb="FF231F1F"/>
        <rFont val="Arial"/>
        <family val="2"/>
      </rPr>
      <t xml:space="preserve">1. Reclutamento del personale
</t>
    </r>
    <r>
      <rPr>
        <sz val="8"/>
        <color rgb="FF231F1F"/>
        <rFont val="Microsoft Sans Serif"/>
        <family val="2"/>
      </rPr>
      <t>consiste nell'attività di ricerca di persone in numero e con qualità tali da soddisfare le esigenze di rinnovamento/ampliamento delle risorse umane dell'Ente</t>
    </r>
  </si>
  <si>
    <r>
      <rPr>
        <sz val="8"/>
        <color rgb="FF231F1F"/>
        <rFont val="Microsoft Sans Serif"/>
        <family val="2"/>
      </rPr>
      <t>1.1 Selezione e reclutamento</t>
    </r>
  </si>
  <si>
    <r>
      <rPr>
        <sz val="8"/>
        <color rgb="FF231F1F"/>
        <rFont val="Microsoft Sans Serif"/>
        <family val="2"/>
      </rPr>
      <t>1.1.1 definizione del fabbisogno</t>
    </r>
  </si>
  <si>
    <t>INPUT: richieste di professionalità da parte dei responsabili
OUTPUT: Piano annuale delle assunzioni (?)</t>
  </si>
  <si>
    <r>
      <rPr>
        <sz val="8"/>
        <color rgb="FF231F1F"/>
        <rFont val="Microsoft Sans Serif"/>
        <family val="2"/>
      </rPr>
      <t>▪</t>
    </r>
    <r>
      <rPr>
        <sz val="8"/>
        <color rgb="FF231F1F"/>
        <rFont val="Times New Roman"/>
        <family val="1"/>
      </rPr>
      <t xml:space="preserve"> </t>
    </r>
    <r>
      <rPr>
        <sz val="8"/>
        <color rgb="FF231F1F"/>
        <rFont val="Microsoft Sans Serif"/>
        <family val="2"/>
      </rPr>
      <t>individuazione di fabbisogni quantitativamente e qualitativamente non coerenti con le necessità dell'Ente</t>
    </r>
  </si>
  <si>
    <r>
      <rPr>
        <sz val="8"/>
        <color rgb="FF231F1F"/>
        <rFont val="Microsoft Sans Serif"/>
        <family val="2"/>
      </rPr>
      <t>1.1.2 predisposizione e pubblicazione avviso di selezione</t>
    </r>
  </si>
  <si>
    <t>INPUT: Piano annuale delle assunzioni/pensioni/cessazioni/maternità 
OUTPUT: pubblicazione avviso di selezione su sito e sedi consortili/chiamata diretta con selezione tra curriculum conservati</t>
  </si>
  <si>
    <r>
      <rPr>
        <sz val="8"/>
        <color rgb="FF231F1F"/>
        <rFont val="Microsoft Sans Serif"/>
        <family val="2"/>
      </rPr>
      <t>▪</t>
    </r>
    <r>
      <rPr>
        <sz val="8"/>
        <color rgb="FF231F1F"/>
        <rFont val="Times New Roman"/>
        <family val="1"/>
      </rPr>
      <t xml:space="preserve"> </t>
    </r>
    <r>
      <rPr>
        <sz val="8"/>
        <color rgb="FF231F1F"/>
        <rFont val="Microsoft Sans Serif"/>
        <family val="2"/>
      </rPr>
      <t>abuso nei processi di selezione finalizzato al reclutamento di candidati pre-identificati e/o non in possesso di titoli
▪</t>
    </r>
    <r>
      <rPr>
        <sz val="8"/>
        <color rgb="FF231F1F"/>
        <rFont val="Times New Roman"/>
        <family val="1"/>
      </rPr>
      <t xml:space="preserve"> </t>
    </r>
    <r>
      <rPr>
        <sz val="8"/>
        <color rgb="FF231F1F"/>
        <rFont val="Microsoft Sans Serif"/>
        <family val="2"/>
      </rPr>
      <t>previsione requisiti di accesso personalizzati ed insufficienza di meccanismi oggettivi e trasparenti
idonei a verificare il possesso di requisiti attitudinali e professionali richiesti in relazione alla posizione da ricorire allo scopo di reclutare candidati particolari</t>
    </r>
  </si>
  <si>
    <r>
      <rPr>
        <sz val="8"/>
        <color rgb="FF231F1F"/>
        <rFont val="Microsoft Sans Serif"/>
        <family val="2"/>
      </rPr>
      <t>1.1.3 ricezione e valutazione delle candidature</t>
    </r>
  </si>
  <si>
    <r>
      <rPr>
        <sz val="8"/>
        <color rgb="FF231F1F"/>
        <rFont val="Microsoft Sans Serif"/>
        <family val="2"/>
      </rPr>
      <t>INPUT: presentazione candidatura da parte degli interessati
OUTPUT: colloquio con il candidato</t>
    </r>
  </si>
  <si>
    <r>
      <rPr>
        <sz val="8"/>
        <color rgb="FF231F1F"/>
        <rFont val="Microsoft Sans Serif"/>
        <family val="2"/>
      </rPr>
      <t>▪</t>
    </r>
    <r>
      <rPr>
        <sz val="8"/>
        <color rgb="FF231F1F"/>
        <rFont val="Times New Roman"/>
        <family val="1"/>
      </rPr>
      <t xml:space="preserve"> </t>
    </r>
    <r>
      <rPr>
        <sz val="8"/>
        <color rgb="FF231F1F"/>
        <rFont val="Microsoft Sans Serif"/>
        <family val="2"/>
      </rPr>
      <t>omessa o infedele conservazione e archiviazione delle candidature
▪</t>
    </r>
    <r>
      <rPr>
        <sz val="8"/>
        <color rgb="FF231F1F"/>
        <rFont val="Times New Roman"/>
        <family val="1"/>
      </rPr>
      <t xml:space="preserve">  </t>
    </r>
    <r>
      <rPr>
        <sz val="8"/>
        <color rgb="FF231F1F"/>
        <rFont val="Microsoft Sans Serif"/>
        <family val="2"/>
      </rPr>
      <t>inosservanza delle regole di imparzialità nella valutazione e selezione dei candidati</t>
    </r>
  </si>
  <si>
    <r>
      <rPr>
        <sz val="8"/>
        <color rgb="FF231F1F"/>
        <rFont val="Microsoft Sans Serif"/>
        <family val="2"/>
      </rPr>
      <t>1.1.4  assunzione</t>
    </r>
  </si>
  <si>
    <r>
      <rPr>
        <sz val="8"/>
        <color rgb="FF231F1F"/>
        <rFont val="Microsoft Sans Serif"/>
        <family val="2"/>
      </rPr>
      <t>INPUT: valutazione positiva commissione/ manifestazione della disponibilità all'assunzione da parte del candidato
OUTPUT: stipula del contratto</t>
    </r>
  </si>
  <si>
    <r>
      <rPr>
        <sz val="8"/>
        <color rgb="FF231F1F"/>
        <rFont val="Microsoft Sans Serif"/>
        <family val="2"/>
      </rPr>
      <t>/</t>
    </r>
  </si>
  <si>
    <t xml:space="preserve">2. Progressione di carriera
</t>
  </si>
  <si>
    <r>
      <rPr>
        <sz val="8"/>
        <color rgb="FF231F1F"/>
        <rFont val="Microsoft Sans Serif"/>
        <family val="2"/>
      </rPr>
      <t>2.1 Progressioni del personale</t>
    </r>
  </si>
  <si>
    <r>
      <rPr>
        <sz val="8"/>
        <color rgb="FF231F1F"/>
        <rFont val="Microsoft Sans Serif"/>
        <family val="2"/>
      </rPr>
      <t>2.1.1 individuazione del numero delle progressioni di carriera attuabili</t>
    </r>
  </si>
  <si>
    <r>
      <rPr>
        <sz val="8"/>
        <color rgb="FF231F1F"/>
        <rFont val="Microsoft Sans Serif"/>
        <family val="2"/>
      </rPr>
      <t>INPUT/OUTPUT: richiesta di copertura di un ruolo/mansione ad opera del Direttore d'Area</t>
    </r>
  </si>
  <si>
    <r>
      <rPr>
        <sz val="8"/>
        <color rgb="FF231F1F"/>
        <rFont val="Microsoft Sans Serif"/>
        <family val="2"/>
      </rPr>
      <t>2.1.2 elaborazione e pubblicazione dei criteri di selezione (se necessario)</t>
    </r>
  </si>
  <si>
    <r>
      <rPr>
        <sz val="8"/>
        <color rgb="FF231F1F"/>
        <rFont val="Microsoft Sans Serif"/>
        <family val="2"/>
      </rPr>
      <t>INPUT: richiesta di copertura di un ruolo/mansione ad opera del Direttore d'Area OUTPUT: avviso di procedura di promozione mediante merito comparativo</t>
    </r>
  </si>
  <si>
    <r>
      <rPr>
        <sz val="8"/>
        <color rgb="FF231F1F"/>
        <rFont val="Microsoft Sans Serif"/>
        <family val="2"/>
      </rPr>
      <t>▪</t>
    </r>
    <r>
      <rPr>
        <sz val="8"/>
        <color rgb="FF231F1F"/>
        <rFont val="Times New Roman"/>
        <family val="1"/>
      </rPr>
      <t xml:space="preserve"> </t>
    </r>
    <r>
      <rPr>
        <sz val="8"/>
        <color rgb="FF231F1F"/>
        <rFont val="Microsoft Sans Serif"/>
        <family val="2"/>
      </rPr>
      <t>scarsa trasparenza/scarsa pubblicità dell'opportunità
▪</t>
    </r>
    <r>
      <rPr>
        <sz val="8"/>
        <color rgb="FF231F1F"/>
        <rFont val="Times New Roman"/>
        <family val="1"/>
      </rPr>
      <t xml:space="preserve"> </t>
    </r>
    <r>
      <rPr>
        <sz val="8"/>
        <color rgb="FF231F1F"/>
        <rFont val="Microsoft Sans Serif"/>
        <family val="2"/>
      </rPr>
      <t>formulazione di criteri di valutazione non adeguatamente e chiaramente definiti</t>
    </r>
  </si>
  <si>
    <r>
      <rPr>
        <sz val="8"/>
        <color rgb="FF231F1F"/>
        <rFont val="Microsoft Sans Serif"/>
        <family val="2"/>
      </rPr>
      <t>2.1.3 attribuzione della progressione</t>
    </r>
  </si>
  <si>
    <r>
      <rPr>
        <sz val="8"/>
        <color rgb="FF231F1F"/>
        <rFont val="Microsoft Sans Serif"/>
        <family val="2"/>
      </rPr>
      <t>INPUT: verbale della commissione di valutazione OUTPUT: determina di assegnazione delle mansioni superiori</t>
    </r>
  </si>
  <si>
    <r>
      <rPr>
        <sz val="8"/>
        <color rgb="FF231F1F"/>
        <rFont val="Microsoft Sans Serif"/>
        <family val="2"/>
      </rPr>
      <t>▪</t>
    </r>
    <r>
      <rPr>
        <sz val="8"/>
        <color rgb="FF231F1F"/>
        <rFont val="Times New Roman"/>
        <family val="1"/>
      </rPr>
      <t xml:space="preserve"> </t>
    </r>
    <r>
      <rPr>
        <sz val="8"/>
        <color rgb="FF231F1F"/>
        <rFont val="Microsoft Sans Serif"/>
        <family val="2"/>
      </rPr>
      <t>disomogeneità nella valutazione
▪</t>
    </r>
    <r>
      <rPr>
        <sz val="8"/>
        <color rgb="FF231F1F"/>
        <rFont val="Times New Roman"/>
        <family val="1"/>
      </rPr>
      <t xml:space="preserve"> </t>
    </r>
    <r>
      <rPr>
        <sz val="8"/>
        <color rgb="FF231F1F"/>
        <rFont val="Microsoft Sans Serif"/>
        <family val="2"/>
      </rPr>
      <t>disomogeneità nel controllo del possesso dei requisiti dichiarati</t>
    </r>
  </si>
  <si>
    <r>
      <rPr>
        <b/>
        <sz val="8"/>
        <color rgb="FF231F1F"/>
        <rFont val="Arial"/>
        <family val="2"/>
      </rPr>
      <t xml:space="preserve">3. Gestione economica del personale  </t>
    </r>
    <r>
      <rPr>
        <sz val="8"/>
        <color rgb="FF231F1F"/>
        <rFont val="Microsoft Sans Serif"/>
        <family val="2"/>
      </rPr>
      <t>si occupa di tutte quelle attività connesse al rapporto di lavoro instaurato in particolare
controllare l'orario di lavoro effettuato, contabilizzare le ferie, gli straordinari etc, provvedere all'invio dei prospetti necessari per l'elaborazione delle buste paga da parte della Società esterna incaricata, gestire i procedimenti disciplinari</t>
    </r>
  </si>
  <si>
    <r>
      <rPr>
        <sz val="8"/>
        <color rgb="FF231F1F"/>
        <rFont val="Microsoft Sans Serif"/>
        <family val="2"/>
      </rPr>
      <t>3.1  Gestione presenze</t>
    </r>
  </si>
  <si>
    <r>
      <rPr>
        <sz val="8"/>
        <color rgb="FF231F1F"/>
        <rFont val="Microsoft Sans Serif"/>
        <family val="2"/>
      </rPr>
      <t>3.1.1 rilevazione delle presenze</t>
    </r>
  </si>
  <si>
    <r>
      <rPr>
        <sz val="8"/>
        <color rgb="FF231F1F"/>
        <rFont val="Microsoft Sans Serif"/>
        <family val="2"/>
      </rPr>
      <t>INPUT: acquisizione timbrature giornaliere del personale dipendente
OUTPUT: validazione del cartellino mensile di presenza del personale
dipendente</t>
    </r>
  </si>
  <si>
    <r>
      <rPr>
        <sz val="8"/>
        <color rgb="FF231F1F"/>
        <rFont val="Microsoft Sans Serif"/>
        <family val="2"/>
      </rPr>
      <t>▪</t>
    </r>
    <r>
      <rPr>
        <sz val="8"/>
        <color rgb="FF231F1F"/>
        <rFont val="Times New Roman"/>
        <family val="1"/>
      </rPr>
      <t xml:space="preserve"> </t>
    </r>
    <r>
      <rPr>
        <sz val="8"/>
        <color rgb="FF231F1F"/>
        <rFont val="Microsoft Sans Serif"/>
        <family val="2"/>
      </rPr>
      <t>falsa attestazione di presenza in servizio
▪</t>
    </r>
    <r>
      <rPr>
        <sz val="8"/>
        <color rgb="FF231F1F"/>
        <rFont val="Times New Roman"/>
        <family val="1"/>
      </rPr>
      <t xml:space="preserve"> </t>
    </r>
    <r>
      <rPr>
        <sz val="8"/>
        <color rgb="FF231F1F"/>
        <rFont val="Microsoft Sans Serif"/>
        <family val="2"/>
      </rPr>
      <t>omessi controlli
▪</t>
    </r>
    <r>
      <rPr>
        <sz val="8"/>
        <color rgb="FF231F1F"/>
        <rFont val="Times New Roman"/>
        <family val="1"/>
      </rPr>
      <t xml:space="preserve"> </t>
    </r>
    <r>
      <rPr>
        <sz val="8"/>
        <color rgb="FF231F1F"/>
        <rFont val="Microsoft Sans Serif"/>
        <family val="2"/>
      </rPr>
      <t>mancato controllo dei requisiti per accedere ad aspettative, congedi, permessi</t>
    </r>
  </si>
  <si>
    <r>
      <rPr>
        <sz val="8"/>
        <color rgb="FF231F1F"/>
        <rFont val="Microsoft Sans Serif"/>
        <family val="2"/>
      </rPr>
      <t>3.2 Elaborazione buste paga</t>
    </r>
  </si>
  <si>
    <r>
      <rPr>
        <sz val="8"/>
        <color rgb="FF231F1F"/>
        <rFont val="Microsoft Sans Serif"/>
        <family val="2"/>
      </rPr>
      <t>3.2.1 elaborazione delle buste paga (effettuata tramite soggetto esterno)</t>
    </r>
  </si>
  <si>
    <r>
      <rPr>
        <sz val="8"/>
        <color rgb="FF231F1F"/>
        <rFont val="Microsoft Sans Serif"/>
        <family val="2"/>
      </rPr>
      <t>INPUT: invio tracciati presenze alla società esterna
OUTPUT: emissione bozze cedolini paga</t>
    </r>
  </si>
  <si>
    <r>
      <rPr>
        <sz val="8"/>
        <color rgb="FF231F1F"/>
        <rFont val="Microsoft Sans Serif"/>
        <family val="2"/>
      </rPr>
      <t>DA
SOCIETA' ESTERNA E SRU</t>
    </r>
  </si>
  <si>
    <r>
      <rPr>
        <sz val="8"/>
        <color rgb="FF231F1F"/>
        <rFont val="Microsoft Sans Serif"/>
        <family val="2"/>
      </rPr>
      <t>▪</t>
    </r>
    <r>
      <rPr>
        <sz val="8"/>
        <color rgb="FF231F1F"/>
        <rFont val="Times New Roman"/>
        <family val="1"/>
      </rPr>
      <t xml:space="preserve"> </t>
    </r>
    <r>
      <rPr>
        <sz val="8"/>
        <color rgb="FF231F1F"/>
        <rFont val="Microsoft Sans Serif"/>
        <family val="2"/>
      </rPr>
      <t>alterazione dei dati mensili che costituiscono le competenze da liquidare nel cedolino (assenze, straordinari, permessi, ferie, indennità, trasferte)</t>
    </r>
  </si>
  <si>
    <r>
      <rPr>
        <sz val="8"/>
        <color rgb="FF231F1F"/>
        <rFont val="Microsoft Sans Serif"/>
        <family val="2"/>
      </rPr>
      <t>3.2.2 controllo di eventuali errori o modifiche</t>
    </r>
  </si>
  <si>
    <r>
      <rPr>
        <sz val="8"/>
        <color rgb="FF231F1F"/>
        <rFont val="Microsoft Sans Serif"/>
        <family val="2"/>
      </rPr>
      <t>INPUT: ricezione bozze cedolini paga OUTPUT: pubblicazione cedolino paga sul portale dipendente</t>
    </r>
  </si>
  <si>
    <r>
      <rPr>
        <sz val="8"/>
        <color rgb="FF231F1F"/>
        <rFont val="Microsoft Sans Serif"/>
        <family val="2"/>
      </rPr>
      <t>DA SRU</t>
    </r>
  </si>
  <si>
    <r>
      <rPr>
        <sz val="8"/>
        <color rgb="FF231F1F"/>
        <rFont val="Microsoft Sans Serif"/>
        <family val="2"/>
      </rPr>
      <t>▪</t>
    </r>
    <r>
      <rPr>
        <sz val="8"/>
        <color rgb="FF231F1F"/>
        <rFont val="Times New Roman"/>
        <family val="1"/>
      </rPr>
      <t xml:space="preserve"> </t>
    </r>
    <r>
      <rPr>
        <sz val="8"/>
        <color rgb="FF231F1F"/>
        <rFont val="Microsoft Sans Serif"/>
        <family val="2"/>
      </rPr>
      <t>omissione intenzionale per motivi personali di controlli o mancata correzione intenzionale di errori</t>
    </r>
  </si>
  <si>
    <r>
      <rPr>
        <b/>
        <sz val="8"/>
        <color rgb="FF231F1F"/>
        <rFont val="Arial"/>
        <family val="2"/>
      </rPr>
      <t>3. Gestione giuridica del personale</t>
    </r>
  </si>
  <si>
    <r>
      <rPr>
        <sz val="8"/>
        <color rgb="FF231F1F"/>
        <rFont val="Microsoft Sans Serif"/>
        <family val="2"/>
      </rPr>
      <t>3.4 Trasferimenti, comandi e distacchi del personale</t>
    </r>
  </si>
  <si>
    <r>
      <rPr>
        <sz val="8"/>
        <color rgb="FF231F1F"/>
        <rFont val="Microsoft Sans Serif"/>
        <family val="2"/>
      </rPr>
      <t>3.4.1 individuazione requisiti e valutazione delle necessità</t>
    </r>
  </si>
  <si>
    <r>
      <rPr>
        <sz val="8"/>
        <color rgb="FF231F1F"/>
        <rFont val="Microsoft Sans Serif"/>
        <family val="2"/>
      </rPr>
      <t>INPUT: richiesta di Ente terzo/richiesta del dipendente
OUTPUT: convenzione/accordo</t>
    </r>
  </si>
  <si>
    <r>
      <rPr>
        <sz val="8"/>
        <color rgb="FF231F1F"/>
        <rFont val="Microsoft Sans Serif"/>
        <family val="2"/>
      </rPr>
      <t>DG SRU</t>
    </r>
  </si>
  <si>
    <r>
      <rPr>
        <sz val="8"/>
        <color rgb="FF231F1F"/>
        <rFont val="Microsoft Sans Serif"/>
        <family val="2"/>
      </rPr>
      <t>▪</t>
    </r>
    <r>
      <rPr>
        <sz val="8"/>
        <color rgb="FF231F1F"/>
        <rFont val="Times New Roman"/>
        <family val="1"/>
      </rPr>
      <t xml:space="preserve"> </t>
    </r>
    <r>
      <rPr>
        <sz val="8"/>
        <color rgb="FF231F1F"/>
        <rFont val="Microsoft Sans Serif"/>
        <family val="2"/>
      </rPr>
      <t>valutazione non imparziale degli effettivi fabbisogni</t>
    </r>
  </si>
  <si>
    <r>
      <rPr>
        <sz val="8"/>
        <color rgb="FF231F1F"/>
        <rFont val="Microsoft Sans Serif"/>
        <family val="2"/>
      </rPr>
      <t>3.4.2 applicazione procedure di mobilità</t>
    </r>
  </si>
  <si>
    <r>
      <rPr>
        <sz val="8"/>
        <color rgb="FF231F1F"/>
        <rFont val="Microsoft Sans Serif"/>
        <family val="2"/>
      </rPr>
      <t>DG
SRU</t>
    </r>
  </si>
  <si>
    <r>
      <rPr>
        <sz val="8"/>
        <color rgb="FF231F1F"/>
        <rFont val="Microsoft Sans Serif"/>
        <family val="2"/>
      </rPr>
      <t>▪</t>
    </r>
    <r>
      <rPr>
        <sz val="8"/>
        <color rgb="FF231F1F"/>
        <rFont val="Times New Roman"/>
        <family val="1"/>
      </rPr>
      <t xml:space="preserve"> </t>
    </r>
    <r>
      <rPr>
        <sz val="8"/>
        <color rgb="FF231F1F"/>
        <rFont val="Microsoft Sans Serif"/>
        <family val="2"/>
      </rPr>
      <t>irregolare istruttoria al fine di favorire determinati soggetti</t>
    </r>
  </si>
  <si>
    <r>
      <rPr>
        <sz val="8"/>
        <color rgb="FF231F1F"/>
        <rFont val="Microsoft Sans Serif"/>
        <family val="2"/>
      </rPr>
      <t>3.4.3 verifica rimborsi da altri Enti per personale dell'Ente in comando o distacco</t>
    </r>
  </si>
  <si>
    <r>
      <rPr>
        <sz val="8"/>
        <color rgb="FF231F1F"/>
        <rFont val="Microsoft Sans Serif"/>
        <family val="2"/>
      </rPr>
      <t>▪</t>
    </r>
    <r>
      <rPr>
        <sz val="8"/>
        <color rgb="FF231F1F"/>
        <rFont val="Times New Roman"/>
        <family val="1"/>
      </rPr>
      <t xml:space="preserve"> </t>
    </r>
    <r>
      <rPr>
        <sz val="8"/>
        <color rgb="FF231F1F"/>
        <rFont val="Microsoft Sans Serif"/>
        <family val="2"/>
      </rPr>
      <t>abusi nelle verifiche finalizzati a favorire determinati soggetti</t>
    </r>
  </si>
  <si>
    <r>
      <rPr>
        <sz val="8"/>
        <color rgb="FF231F1F"/>
        <rFont val="Microsoft Sans Serif"/>
        <family val="2"/>
      </rPr>
      <t>3.5 Procedimenti disciplinari</t>
    </r>
  </si>
  <si>
    <r>
      <rPr>
        <sz val="8"/>
        <color rgb="FF231F1F"/>
        <rFont val="Microsoft Sans Serif"/>
        <family val="2"/>
      </rPr>
      <t>3.5.1 nomina organo collegiale e contestazione dell'addebito</t>
    </r>
  </si>
  <si>
    <r>
      <rPr>
        <sz val="8"/>
        <color rgb="FF231F1F"/>
        <rFont val="Microsoft Sans Serif"/>
        <family val="2"/>
      </rPr>
      <t>INPUT:segnalazione da parte del Direttore dell'Area del dipendente interessato  OUTPUT: lettera di contestazione disciplinare</t>
    </r>
  </si>
  <si>
    <r>
      <rPr>
        <sz val="8"/>
        <color rgb="FF231F1F"/>
        <rFont val="Microsoft Sans Serif"/>
        <family val="2"/>
      </rPr>
      <t>PRESIDENTE/DA/DG SRU</t>
    </r>
  </si>
  <si>
    <r>
      <rPr>
        <sz val="8"/>
        <color rgb="FF231F1F"/>
        <rFont val="Microsoft Sans Serif"/>
        <family val="2"/>
      </rPr>
      <t>▪</t>
    </r>
    <r>
      <rPr>
        <sz val="8"/>
        <color rgb="FF231F1F"/>
        <rFont val="Times New Roman"/>
        <family val="1"/>
      </rPr>
      <t xml:space="preserve"> </t>
    </r>
    <r>
      <rPr>
        <sz val="8"/>
        <color rgb="FF231F1F"/>
        <rFont val="Microsoft Sans Serif"/>
        <family val="2"/>
      </rPr>
      <t>applicazione impropria di procedimenti disciplinari quale attuazione di forme di discriminazione
▪</t>
    </r>
    <r>
      <rPr>
        <sz val="8"/>
        <color rgb="FF231F1F"/>
        <rFont val="Times New Roman"/>
        <family val="1"/>
      </rPr>
      <t xml:space="preserve"> </t>
    </r>
    <r>
      <rPr>
        <sz val="8"/>
        <color rgb="FF231F1F"/>
        <rFont val="Microsoft Sans Serif"/>
        <family val="2"/>
      </rPr>
      <t>violazione delle procedure o abuso dei poteri di ufficio per favorire determinati soggetti
▪</t>
    </r>
    <r>
      <rPr>
        <sz val="8"/>
        <color rgb="FF231F1F"/>
        <rFont val="Times New Roman"/>
        <family val="1"/>
      </rPr>
      <t xml:space="preserve"> </t>
    </r>
    <r>
      <rPr>
        <sz val="8"/>
        <color rgb="FF231F1F"/>
        <rFont val="Microsoft Sans Serif"/>
        <family val="2"/>
      </rPr>
      <t>irregolare composizione dell'organo collegiale</t>
    </r>
  </si>
  <si>
    <r>
      <rPr>
        <sz val="8"/>
        <color rgb="FF231F1F"/>
        <rFont val="Microsoft Sans Serif"/>
        <family val="2"/>
      </rPr>
      <t>3.5.individuazione del provvedimento disciplinare o chiusura del procedimento senza seguito</t>
    </r>
  </si>
  <si>
    <r>
      <rPr>
        <sz val="8"/>
        <color rgb="FF231F1F"/>
        <rFont val="Microsoft Sans Serif"/>
        <family val="2"/>
      </rPr>
      <t>INPUT: dichiarazione/colloquio con il dipendente OUPUT: verbale dell'organo collegiale</t>
    </r>
  </si>
  <si>
    <r>
      <rPr>
        <sz val="8"/>
        <color rgb="FF231F1F"/>
        <rFont val="Microsoft Sans Serif"/>
        <family val="2"/>
      </rPr>
      <t>ORGANO COLLEGIALE SRU</t>
    </r>
  </si>
  <si>
    <r>
      <rPr>
        <sz val="8"/>
        <color rgb="FF231F1F"/>
        <rFont val="Microsoft Sans Serif"/>
        <family val="2"/>
      </rPr>
      <t>▪</t>
    </r>
    <r>
      <rPr>
        <sz val="8"/>
        <color rgb="FF231F1F"/>
        <rFont val="Times New Roman"/>
        <family val="1"/>
      </rPr>
      <t xml:space="preserve"> </t>
    </r>
    <r>
      <rPr>
        <sz val="8"/>
        <color rgb="FF231F1F"/>
        <rFont val="Microsoft Sans Serif"/>
        <family val="2"/>
      </rPr>
      <t>violazione delle procedure o abuso dei poteri di ufficio per favorire determinati soggetti</t>
    </r>
  </si>
  <si>
    <r>
      <rPr>
        <sz val="8"/>
        <color rgb="FF231F1F"/>
        <rFont val="Microsoft Sans Serif"/>
        <family val="2"/>
      </rPr>
      <t>3.5.4 attuazione del provvedimento disciplinare (se necessario)</t>
    </r>
  </si>
  <si>
    <r>
      <rPr>
        <sz val="8"/>
        <color rgb="FF231F1F"/>
        <rFont val="Microsoft Sans Serif"/>
        <family val="2"/>
      </rPr>
      <t>INPUT:  verbale dell'organo collegiale OUTPUT: lettera di contestazione definitiva</t>
    </r>
  </si>
  <si>
    <r>
      <rPr>
        <sz val="8"/>
        <color rgb="FF231F1F"/>
        <rFont val="Microsoft Sans Serif"/>
        <family val="2"/>
      </rPr>
      <t>DA/DG
SRU</t>
    </r>
  </si>
  <si>
    <r>
      <rPr>
        <sz val="8"/>
        <color rgb="FF231F1F"/>
        <rFont val="Microsoft Sans Serif"/>
        <family val="2"/>
      </rPr>
      <t>▪</t>
    </r>
    <r>
      <rPr>
        <sz val="8"/>
        <color rgb="FF231F1F"/>
        <rFont val="Times New Roman"/>
        <family val="1"/>
      </rPr>
      <t xml:space="preserve"> </t>
    </r>
    <r>
      <rPr>
        <sz val="8"/>
        <color rgb="FF231F1F"/>
        <rFont val="Microsoft Sans Serif"/>
        <family val="2"/>
      </rPr>
      <t>mancata attuazione del procedimento
▪</t>
    </r>
    <r>
      <rPr>
        <sz val="8"/>
        <color rgb="FF231F1F"/>
        <rFont val="Times New Roman"/>
        <family val="1"/>
      </rPr>
      <t xml:space="preserve"> </t>
    </r>
    <r>
      <rPr>
        <sz val="8"/>
        <color rgb="FF231F1F"/>
        <rFont val="Microsoft Sans Serif"/>
        <family val="2"/>
      </rPr>
      <t>omissione di controlli circa l'effettiva attuazione del provvedimento</t>
    </r>
  </si>
  <si>
    <t>Contratti pubblici</t>
  </si>
  <si>
    <t>1. Acquisizione lavori, servizi e forniture</t>
  </si>
  <si>
    <t xml:space="preserve">1.1 Programmazione forniture </t>
  </si>
  <si>
    <r>
      <rPr>
        <sz val="8"/>
        <color rgb="FF231F1F"/>
        <rFont val="Microsoft Sans Serif"/>
        <family val="2"/>
      </rPr>
      <t>1.1.1 analisi e definizione di fabbisogni</t>
    </r>
  </si>
  <si>
    <r>
      <t xml:space="preserve">INPUT: richieste di stima impegni (bdg) a tutte le funzioni e direzioni
OUTPUT: delibera approvazione impegni </t>
    </r>
    <r>
      <rPr>
        <sz val="8"/>
        <color rgb="FFFF0000"/>
        <rFont val="Microsoft Sans Serif"/>
        <family val="2"/>
      </rPr>
      <t xml:space="preserve">programma triennale per gli appalti di lavori e del programma biennale dei servizi e delle forniture/previsione </t>
    </r>
    <r>
      <rPr>
        <sz val="8"/>
        <rFont val="Microsoft Sans Serif"/>
        <family val="2"/>
      </rPr>
      <t>secondo il Budget di competenza e/o determinazione a contrarre</t>
    </r>
  </si>
  <si>
    <t>1.1.2 determinazione politica di acquisto (affidamenti diretti o gare)</t>
  </si>
  <si>
    <t xml:space="preserve">▪ definizione di un fabbisogno non rispondente a criteri di efficienza/efficacia/economicità ma alla volontà di premiare interessi particolari
▪ intempestiva predisposizione ed approvazione degli strumenti di programmazione
▪ inadeguata pubblicità degli atti di programmazione
</t>
  </si>
  <si>
    <t>1.1.3  determinazione analisi di mercato</t>
  </si>
  <si>
    <t>INPUT: raccolta informazioni sui prodotti e servizi nel mercato
OUTPUT: catalogazione per settori</t>
  </si>
  <si>
    <t>1.2 Progettazione acquisti attraverso assegnazione diretta</t>
  </si>
  <si>
    <t>1.2.1. Identificazione delle caratteristiche di fornitura di beni e servizi</t>
  </si>
  <si>
    <t>INPUT: Determinazione dei fabbisogni e identificazione dei requisiti e invio a fornitori qualificati
OUTPUT: Esplicitazione caratteristica fornitura</t>
  </si>
  <si>
    <t xml:space="preserve">1.2.2  Ricezione ed analisi delle proposte per beni e servizi e valutazione </t>
  </si>
  <si>
    <t>INPUT: proposte dei fornitori
OUTPUT: Analisi quali/ quantitativa e valutazione</t>
  </si>
  <si>
    <t>1.2.3 Selezione, scelta  del contraente e comuncazione</t>
  </si>
  <si>
    <t>INPUT: Valutazione 
OUTPUT: comunicazione ai fornitori esiti</t>
  </si>
  <si>
    <t>1.2.4 Stipula del contratto (se necessario)</t>
  </si>
  <si>
    <t>INPUT: caratteristico tecnico econmiche offerta prescelta
OUTPUT: redazione contratto</t>
  </si>
  <si>
    <t>1.3 Progettazione gara</t>
  </si>
  <si>
    <t>1.3.1 effettuazione delle consultazioni preliminari specifiche  di mercato per la definizione delle specifiche tecniche</t>
  </si>
  <si>
    <r>
      <rPr>
        <sz val="8"/>
        <color rgb="FF231F1F"/>
        <rFont val="Microsoft Sans Serif"/>
        <family val="2"/>
      </rPr>
      <t xml:space="preserve">INPUT: necessità di soddisfare il fabbisogno espresso
OUTPUT: ricerca </t>
    </r>
    <r>
      <rPr>
        <sz val="8"/>
        <color rgb="FFFF0000"/>
        <rFont val="Microsoft Sans Serif"/>
        <family val="2"/>
      </rPr>
      <t>sul Mercato Elettronico della PA/predisposizione eventuale di un avviso di manifestazione di interesse/verifica analoghe procedure svolte da altre amministrazioni</t>
    </r>
  </si>
  <si>
    <t>DIRETTORI D'AREA
UFFICI AREA INTERESSATA CON AUSILIO UG</t>
  </si>
  <si>
    <r>
      <rPr>
        <sz val="8"/>
        <color rgb="FF231F1F"/>
        <rFont val="Microsoft Sans Serif"/>
        <family val="2"/>
      </rPr>
      <t>▪</t>
    </r>
    <r>
      <rPr>
        <sz val="8"/>
        <color rgb="FF231F1F"/>
        <rFont val="Times New Roman"/>
        <family val="1"/>
      </rPr>
      <t xml:space="preserve"> </t>
    </r>
    <r>
      <rPr>
        <sz val="8"/>
        <color rgb="FF231F1F"/>
        <rFont val="Microsoft Sans Serif"/>
        <family val="2"/>
      </rPr>
      <t>attribuzione impropria dei vantaggi competitivi mediante utilizzo distorto dello strumento delle consultazioni preliminari di mercato
▪</t>
    </r>
    <r>
      <rPr>
        <sz val="8"/>
        <color rgb="FF231F1F"/>
        <rFont val="Times New Roman"/>
        <family val="1"/>
      </rPr>
      <t xml:space="preserve"> </t>
    </r>
    <r>
      <rPr>
        <sz val="8"/>
        <color rgb="FF231F1F"/>
        <rFont val="Microsoft Sans Serif"/>
        <family val="2"/>
      </rPr>
      <t>mancanza di trasparenza nelle modalità di dialogo con gli operatori consultati</t>
    </r>
  </si>
  <si>
    <t>1.3.2 nomina responsabile del procedimento</t>
  </si>
  <si>
    <t xml:space="preserve">INPUT: obbligo normativo  
OUTPUT: individuazione </t>
  </si>
  <si>
    <r>
      <rPr>
        <sz val="8"/>
        <color rgb="FF231F1F"/>
        <rFont val="Microsoft Sans Serif"/>
        <family val="2"/>
      </rPr>
      <t>CDA-DG-DIRETTORI D'AREA</t>
    </r>
  </si>
  <si>
    <r>
      <rPr>
        <sz val="8"/>
        <color rgb="FF231F1F"/>
        <rFont val="Microsoft Sans Serif"/>
        <family val="2"/>
      </rPr>
      <t>▪</t>
    </r>
    <r>
      <rPr>
        <sz val="8"/>
        <color rgb="FF231F1F"/>
        <rFont val="Times New Roman"/>
        <family val="1"/>
      </rPr>
      <t xml:space="preserve"> </t>
    </r>
    <r>
      <rPr>
        <sz val="8"/>
        <color rgb="FF231F1F"/>
        <rFont val="Microsoft Sans Serif"/>
        <family val="2"/>
      </rPr>
      <t>nomina di un Responsabile del Procedimento in rapporto di contiguità con imprese concorrenti
▪</t>
    </r>
    <r>
      <rPr>
        <sz val="8"/>
        <color rgb="FF231F1F"/>
        <rFont val="Times New Roman"/>
        <family val="1"/>
      </rPr>
      <t xml:space="preserve"> </t>
    </r>
    <r>
      <rPr>
        <sz val="8"/>
        <color rgb="FF231F1F"/>
        <rFont val="Microsoft Sans Serif"/>
        <family val="2"/>
      </rPr>
      <t>nomina di un Responsabile privo dei requisiti idonei e adeguati ad assicurarne la terzietà ed indipendenza</t>
    </r>
  </si>
  <si>
    <t>1.3.3 determinazione dell'importo del contratto</t>
  </si>
  <si>
    <t>INPUT: computo metrico estimativo, quadro economico
OUTPUT: determinazione a contrarre</t>
  </si>
  <si>
    <t>Direttori/ Responsabili Uffici 
/ area tecnica</t>
  </si>
  <si>
    <r>
      <rPr>
        <sz val="8"/>
        <color rgb="FF231F1F"/>
        <rFont val="Microsoft Sans Serif"/>
        <family val="2"/>
      </rPr>
      <t>▪</t>
    </r>
    <r>
      <rPr>
        <sz val="8"/>
        <color rgb="FF231F1F"/>
        <rFont val="Times New Roman"/>
        <family val="1"/>
      </rPr>
      <t xml:space="preserve"> </t>
    </r>
    <r>
      <rPr>
        <sz val="8"/>
        <color rgb="FF231F1F"/>
        <rFont val="Microsoft Sans Serif"/>
        <family val="2"/>
      </rPr>
      <t>insufficiente stima del valore dell’appalto senza computare la totalità dei lotti
▪</t>
    </r>
    <r>
      <rPr>
        <sz val="8"/>
        <color rgb="FF231F1F"/>
        <rFont val="Times New Roman"/>
        <family val="1"/>
      </rPr>
      <t xml:space="preserve"> </t>
    </r>
    <r>
      <rPr>
        <sz val="8"/>
        <color rgb="FF231F1F"/>
        <rFont val="Microsoft Sans Serif"/>
        <family val="2"/>
      </rPr>
      <t>insufficiente stima del valore dell’appalto di servizi e/o fornitura senza tener conto della conclusione di contratti analoghi  o complementari nel periodo rilevante
▪</t>
    </r>
    <r>
      <rPr>
        <sz val="8"/>
        <color rgb="FF231F1F"/>
        <rFont val="Times New Roman"/>
        <family val="1"/>
      </rPr>
      <t xml:space="preserve"> </t>
    </r>
    <r>
      <rPr>
        <sz val="8"/>
        <color rgb="FF231F1F"/>
        <rFont val="Microsoft Sans Serif"/>
        <family val="2"/>
      </rPr>
      <t>frazionamento artificiso degli appalti
finalizzato ad eludere la norma sulle soglie</t>
    </r>
  </si>
  <si>
    <t>1.3.4 scelta della procedura di aggiudicazione</t>
  </si>
  <si>
    <r>
      <rPr>
        <sz val="8"/>
        <color rgb="FF231F1F"/>
        <rFont val="Microsoft Sans Serif"/>
        <family val="2"/>
      </rPr>
      <t>INPUT: normativa vigente
OUTPUT: determinazione a contrarre</t>
    </r>
  </si>
  <si>
    <r>
      <rPr>
        <sz val="8"/>
        <color rgb="FF231F1F"/>
        <rFont val="Microsoft Sans Serif"/>
        <family val="2"/>
      </rPr>
      <t>RP
CON AUSILIO UG PER PROCEDURE SUPERIORI A € 40.000.00</t>
    </r>
  </si>
  <si>
    <r>
      <rPr>
        <sz val="8"/>
        <color rgb="FF231F1F"/>
        <rFont val="Microsoft Sans Serif"/>
        <family val="2"/>
      </rPr>
      <t>▪</t>
    </r>
    <r>
      <rPr>
        <sz val="8"/>
        <color rgb="FF231F1F"/>
        <rFont val="Times New Roman"/>
        <family val="1"/>
      </rPr>
      <t xml:space="preserve"> </t>
    </r>
    <r>
      <rPr>
        <sz val="8"/>
        <color rgb="FF231F1F"/>
        <rFont val="Microsoft Sans Serif"/>
        <family val="2"/>
      </rPr>
      <t>elusione delle regole di affidamento degli appalti, mediante l’improprio utilizzo di sistemi di affidamento o di tipologie contrattuali (ad esempio concessione in luogo di appalto) per favorire un operatore economico</t>
    </r>
  </si>
  <si>
    <t>1.3.5 predisposizione atti e documentazione di gara</t>
  </si>
  <si>
    <t>INPUT: normativa vigente 
OUTPUT: atti di gara</t>
  </si>
  <si>
    <r>
      <rPr>
        <sz val="8"/>
        <color rgb="FF231F1F"/>
        <rFont val="Microsoft Sans Serif"/>
        <family val="2"/>
      </rPr>
      <t>RP UFFICI AREA
INTERESSATA CON AUSILIO UG</t>
    </r>
  </si>
  <si>
    <r>
      <rPr>
        <sz val="8"/>
        <color rgb="FF231F1F"/>
        <rFont val="Microsoft Sans Serif"/>
        <family val="2"/>
      </rPr>
      <t>▪</t>
    </r>
    <r>
      <rPr>
        <sz val="8"/>
        <color rgb="FF231F1F"/>
        <rFont val="Times New Roman"/>
        <family val="1"/>
      </rPr>
      <t xml:space="preserve"> </t>
    </r>
    <r>
      <rPr>
        <sz val="8"/>
        <color rgb="FF231F1F"/>
        <rFont val="Microsoft Sans Serif"/>
        <family val="2"/>
      </rPr>
      <t>prescrizioni del bando e delle clausole contrattuali finalizzate ad agevolare determinati concorrenti
▪</t>
    </r>
    <r>
      <rPr>
        <sz val="8"/>
        <color rgb="FF231F1F"/>
        <rFont val="Times New Roman"/>
        <family val="1"/>
      </rPr>
      <t xml:space="preserve"> </t>
    </r>
    <r>
      <rPr>
        <sz val="8"/>
        <color rgb="FF231F1F"/>
        <rFont val="Microsoft Sans Serif"/>
        <family val="2"/>
      </rPr>
      <t>redazione di progetti e capitolati approssimativi e che non dettagliano sufficientemente ciò che deve essere realizzato in fase esecutiva</t>
    </r>
  </si>
  <si>
    <r>
      <rPr>
        <sz val="8"/>
        <color rgb="FF231F1F"/>
        <rFont val="Microsoft Sans Serif"/>
        <family val="2"/>
      </rPr>
      <t>1.2.6 definizione dei criteri di partecipazione/aggiudicazione/attribuzi one del punteggio</t>
    </r>
  </si>
  <si>
    <r>
      <rPr>
        <sz val="8"/>
        <color rgb="FF231F1F"/>
        <rFont val="Microsoft Sans Serif"/>
        <family val="2"/>
      </rPr>
      <t>▪</t>
    </r>
    <r>
      <rPr>
        <sz val="8"/>
        <color rgb="FF231F1F"/>
        <rFont val="Times New Roman"/>
        <family val="1"/>
      </rPr>
      <t xml:space="preserve"> </t>
    </r>
    <r>
      <rPr>
        <sz val="8"/>
        <color rgb="FF231F1F"/>
        <rFont val="Microsoft Sans Serif"/>
        <family val="2"/>
      </rPr>
      <t>definizione dei requisiti di accesso alla gara e, in particolare, dei requisiti tecnico- economici dei concorrenti al fine di favorire un’impresa
▪</t>
    </r>
    <r>
      <rPr>
        <sz val="8"/>
        <color rgb="FF231F1F"/>
        <rFont val="Times New Roman"/>
        <family val="1"/>
      </rPr>
      <t xml:space="preserve"> </t>
    </r>
    <r>
      <rPr>
        <sz val="8"/>
        <color rgb="FF231F1F"/>
        <rFont val="Microsoft Sans Serif"/>
        <family val="2"/>
      </rPr>
      <t>formulazione di criteri di valutazione e di attribuzione dei punteggi (tecnici ed economici) che possono avvantaggiare il fornitore uscente, grazie ad asimmetrie informative esistenti a suo favore ovvero, comunque, favorire determinati operatori economici</t>
    </r>
  </si>
  <si>
    <r>
      <rPr>
        <sz val="8"/>
        <color rgb="FF231F1F"/>
        <rFont val="Microsoft Sans Serif"/>
        <family val="2"/>
      </rPr>
      <t>1.3 Selezione del contraente</t>
    </r>
  </si>
  <si>
    <r>
      <rPr>
        <sz val="8"/>
        <color rgb="FF231F1F"/>
        <rFont val="Microsoft Sans Serif"/>
        <family val="2"/>
      </rPr>
      <t>1.3.1 pubblicazione bando di gara e gestione informazioni complementari</t>
    </r>
  </si>
  <si>
    <r>
      <rPr>
        <sz val="8"/>
        <color rgb="FF231F1F"/>
        <rFont val="Microsoft Sans Serif"/>
        <family val="2"/>
      </rPr>
      <t>INPUT: determinazione a contrarre OUTPUT: pubblicazione procedura</t>
    </r>
  </si>
  <si>
    <r>
      <rPr>
        <sz val="8"/>
        <color rgb="FF231F1F"/>
        <rFont val="Microsoft Sans Serif"/>
        <family val="2"/>
      </rPr>
      <t>▪</t>
    </r>
    <r>
      <rPr>
        <sz val="8"/>
        <color rgb="FF231F1F"/>
        <rFont val="Times New Roman"/>
        <family val="1"/>
      </rPr>
      <t xml:space="preserve"> </t>
    </r>
    <r>
      <rPr>
        <sz val="8"/>
        <color rgb="FF231F1F"/>
        <rFont val="Microsoft Sans Serif"/>
        <family val="2"/>
      </rPr>
      <t>inadeguata pubblicità del bando e dell’ulteriore documentazione rilevante
▪</t>
    </r>
    <r>
      <rPr>
        <sz val="8"/>
        <color rgb="FF231F1F"/>
        <rFont val="Times New Roman"/>
        <family val="1"/>
      </rPr>
      <t xml:space="preserve"> </t>
    </r>
    <r>
      <rPr>
        <sz val="8"/>
        <color rgb="FF231F1F"/>
        <rFont val="Microsoft Sans Serif"/>
        <family val="2"/>
      </rPr>
      <t>in caso di procedura negoziata, fuga di notizie in merito ai concorrenti invitati
▪</t>
    </r>
    <r>
      <rPr>
        <sz val="8"/>
        <color rgb="FF231F1F"/>
        <rFont val="Times New Roman"/>
        <family val="1"/>
      </rPr>
      <t xml:space="preserve"> </t>
    </r>
    <r>
      <rPr>
        <sz val="8"/>
        <color rgb="FF231F1F"/>
        <rFont val="Microsoft Sans Serif"/>
        <family val="2"/>
      </rPr>
      <t>irregolarità nelle operazioni di protocollazione, accettazione di documenti pervenuti oltre la scadenza prevista con retrodatazione del visto di arrivo (per le procedure non telematiche)</t>
    </r>
  </si>
  <si>
    <r>
      <rPr>
        <sz val="8"/>
        <color rgb="FF231F1F"/>
        <rFont val="Microsoft Sans Serif"/>
        <family val="2"/>
      </rPr>
      <t>1.3.2 fissazione termini per ricezione offerte</t>
    </r>
  </si>
  <si>
    <r>
      <rPr>
        <sz val="8"/>
        <color rgb="FF231F1F"/>
        <rFont val="Microsoft Sans Serif"/>
        <family val="2"/>
      </rPr>
      <t>▪</t>
    </r>
    <r>
      <rPr>
        <sz val="8"/>
        <color rgb="FF231F1F"/>
        <rFont val="Times New Roman"/>
        <family val="1"/>
      </rPr>
      <t xml:space="preserve"> </t>
    </r>
    <r>
      <rPr>
        <sz val="8"/>
        <color rgb="FF231F1F"/>
        <rFont val="Microsoft Sans Serif"/>
        <family val="2"/>
      </rPr>
      <t>riduzione dei termini di gara per favorire un concorrente</t>
    </r>
  </si>
  <si>
    <r>
      <rPr>
        <sz val="8"/>
        <color rgb="FF231F1F"/>
        <rFont val="Microsoft Sans Serif"/>
        <family val="2"/>
      </rPr>
      <t>1.3.3 nomina commissione giudicatrice</t>
    </r>
  </si>
  <si>
    <r>
      <rPr>
        <sz val="8"/>
        <color rgb="FF231F1F"/>
        <rFont val="Microsoft Sans Serif"/>
        <family val="2"/>
      </rPr>
      <t>INPUT: normativa vigente
OUTPUT: determinazione di nomina della commissione giudicatrice</t>
    </r>
  </si>
  <si>
    <r>
      <rPr>
        <sz val="8"/>
        <color rgb="FF231F1F"/>
        <rFont val="Microsoft Sans Serif"/>
        <family val="2"/>
      </rPr>
      <t>▪</t>
    </r>
    <r>
      <rPr>
        <sz val="8"/>
        <color rgb="FF231F1F"/>
        <rFont val="Times New Roman"/>
        <family val="1"/>
      </rPr>
      <t xml:space="preserve"> </t>
    </r>
    <r>
      <rPr>
        <sz val="8"/>
        <color rgb="FF231F1F"/>
        <rFont val="Microsoft Sans Serif"/>
        <family val="2"/>
      </rPr>
      <t>nomina di commissari in conflitto di interesse o privi dei necessari requisiti
▪</t>
    </r>
    <r>
      <rPr>
        <sz val="8"/>
        <color rgb="FF231F1F"/>
        <rFont val="Times New Roman"/>
        <family val="1"/>
      </rPr>
      <t xml:space="preserve"> </t>
    </r>
    <r>
      <rPr>
        <sz val="8"/>
        <color rgb="FF231F1F"/>
        <rFont val="Microsoft Sans Serif"/>
        <family val="2"/>
      </rPr>
      <t>mancato rispetto delle disposizioni che regolano la nomina della commissione</t>
    </r>
  </si>
  <si>
    <r>
      <rPr>
        <sz val="8"/>
        <color rgb="FF231F1F"/>
        <rFont val="Microsoft Sans Serif"/>
        <family val="2"/>
      </rPr>
      <t>1.3.4 verifica dei requisiti di partecipazione (per importi uguali o superiori a € 20.000,00)</t>
    </r>
  </si>
  <si>
    <r>
      <rPr>
        <sz val="8"/>
        <color rgb="FF231F1F"/>
        <rFont val="Microsoft Sans Serif"/>
        <family val="2"/>
      </rPr>
      <t>INPUT: apertura della busta amministrativa OUTPUT: verbale del RUP o certificazioni degli
organi competenti</t>
    </r>
  </si>
  <si>
    <r>
      <rPr>
        <sz val="8"/>
        <color rgb="FF231F1F"/>
        <rFont val="Microsoft Sans Serif"/>
        <family val="2"/>
      </rPr>
      <t>RP
RP CON AUSILIO UG</t>
    </r>
  </si>
  <si>
    <r>
      <rPr>
        <sz val="8"/>
        <color rgb="FF231F1F"/>
        <rFont val="Microsoft Sans Serif"/>
        <family val="2"/>
      </rPr>
      <t>▪</t>
    </r>
    <r>
      <rPr>
        <sz val="8"/>
        <color rgb="FF231F1F"/>
        <rFont val="Times New Roman"/>
        <family val="1"/>
      </rPr>
      <t xml:space="preserve"> </t>
    </r>
    <r>
      <rPr>
        <sz val="8"/>
        <color rgb="FF231F1F"/>
        <rFont val="Microsoft Sans Serif"/>
        <family val="2"/>
      </rPr>
      <t>incompleta/mancata verifica delle prescrizioni relative ai requisiti di partecipazione</t>
    </r>
  </si>
  <si>
    <r>
      <rPr>
        <sz val="8"/>
        <color rgb="FF231F1F"/>
        <rFont val="Microsoft Sans Serif"/>
        <family val="2"/>
      </rPr>
      <t>1.3.5 valutazione offerte  (inclusa verifica anomalia delle offerte)</t>
    </r>
  </si>
  <si>
    <r>
      <rPr>
        <sz val="8"/>
        <color rgb="FF231F1F"/>
        <rFont val="Microsoft Sans Serif"/>
        <family val="2"/>
      </rPr>
      <t>INPUT: apertura della busta tecnica e della busta economica
OUTPUT: verbali della commisione ed eventuale comunicazione per richiesta di giustificativi offerta anomala/determina di esclusione</t>
    </r>
  </si>
  <si>
    <r>
      <rPr>
        <sz val="8"/>
        <color rgb="FF231F1F"/>
        <rFont val="Microsoft Sans Serif"/>
        <family val="2"/>
      </rPr>
      <t>RP
RP E COMMISSIONE GIUDICATRICE CON AUSILIO UG</t>
    </r>
  </si>
  <si>
    <r>
      <rPr>
        <sz val="8"/>
        <color rgb="FF231F1F"/>
        <rFont val="Microsoft Sans Serif"/>
        <family val="2"/>
      </rPr>
      <t>▪assenza di criteri motivazionali sufficienti a:
- rendere trasparente l’iter logico seguito nell’attribuzione dei punteggi
- evitare una valutazione dell’offerta non chiara/trasparente/giustificata
▪</t>
    </r>
    <r>
      <rPr>
        <sz val="8"/>
        <color rgb="FF231F1F"/>
        <rFont val="Times New Roman"/>
        <family val="1"/>
      </rPr>
      <t xml:space="preserve"> </t>
    </r>
    <r>
      <rPr>
        <sz val="8"/>
        <color rgb="FF231F1F"/>
        <rFont val="Microsoft Sans Serif"/>
        <family val="2"/>
      </rPr>
      <t>accettazione di giustificazioni di cui non si è verificata la fondatezza
▪</t>
    </r>
    <r>
      <rPr>
        <sz val="8"/>
        <color rgb="FF231F1F"/>
        <rFont val="Times New Roman"/>
        <family val="1"/>
      </rPr>
      <t xml:space="preserve"> </t>
    </r>
    <r>
      <rPr>
        <sz val="8"/>
        <color rgb="FF231F1F"/>
        <rFont val="Microsoft Sans Serif"/>
        <family val="2"/>
      </rPr>
      <t>esclusione in presenza di adeguate giustificazioni dell’anomalia dell’offerta</t>
    </r>
  </si>
  <si>
    <r>
      <rPr>
        <sz val="8"/>
        <color rgb="FF231F1F"/>
        <rFont val="Microsoft Sans Serif"/>
        <family val="2"/>
      </rPr>
      <t>1.3.6 trattamento e custodia documentazione di gara</t>
    </r>
  </si>
  <si>
    <r>
      <rPr>
        <sz val="8"/>
        <color rgb="FF231F1F"/>
        <rFont val="Microsoft Sans Serif"/>
        <family val="2"/>
      </rPr>
      <t>INPUT: svolgimento sedute di gara OUTPUT: conclusione sedute di gara</t>
    </r>
  </si>
  <si>
    <r>
      <rPr>
        <sz val="8"/>
        <color rgb="FF231F1F"/>
        <rFont val="Microsoft Sans Serif"/>
        <family val="2"/>
      </rPr>
      <t>RP
UFFICI AREA INTERESSATA</t>
    </r>
  </si>
  <si>
    <r>
      <rPr>
        <sz val="8"/>
        <color rgb="FF231F1F"/>
        <rFont val="Microsoft Sans Serif"/>
        <family val="2"/>
      </rPr>
      <t>▪</t>
    </r>
    <r>
      <rPr>
        <sz val="8"/>
        <color rgb="FF231F1F"/>
        <rFont val="Times New Roman"/>
        <family val="1"/>
      </rPr>
      <t xml:space="preserve"> </t>
    </r>
    <r>
      <rPr>
        <sz val="8"/>
        <color rgb="FF231F1F"/>
        <rFont val="Microsoft Sans Serif"/>
        <family val="2"/>
      </rPr>
      <t>alterazione e sottrazione della documentazione di gara sia in fase di gara che in fase successiva di controllo</t>
    </r>
  </si>
  <si>
    <r>
      <rPr>
        <sz val="8"/>
        <color rgb="FF231F1F"/>
        <rFont val="Microsoft Sans Serif"/>
        <family val="2"/>
      </rPr>
      <t>1.4 Verifica aggiudicazione e stipula del contratto</t>
    </r>
  </si>
  <si>
    <r>
      <rPr>
        <sz val="8"/>
        <color rgb="FF231F1F"/>
        <rFont val="Microsoft Sans Serif"/>
        <family val="2"/>
      </rPr>
      <t>1.4.1 aggiudicazione della procedura o mancata aggiudicazione/annullamento della procedura (eventuale)</t>
    </r>
  </si>
  <si>
    <r>
      <rPr>
        <sz val="8"/>
        <color rgb="FF231F1F"/>
        <rFont val="Microsoft Sans Serif"/>
        <family val="2"/>
      </rPr>
      <t>INPUT: verbali della commissione/iniziativa d'ufficio
OUTPUT: determinazione di aggiudicazione o
di mancata aggiudicazione o determinazione di annullamento in autotutela</t>
    </r>
  </si>
  <si>
    <r>
      <rPr>
        <sz val="8"/>
        <color rgb="FF231F1F"/>
        <rFont val="Microsoft Sans Serif"/>
        <family val="2"/>
      </rPr>
      <t>RP
UFFICI AREA INTERESSATA CON AUSILIO UG</t>
    </r>
  </si>
  <si>
    <r>
      <rPr>
        <sz val="8"/>
        <color rgb="FF231F1F"/>
        <rFont val="Microsoft Sans Serif"/>
        <family val="2"/>
      </rPr>
      <t>▪</t>
    </r>
    <r>
      <rPr>
        <sz val="8"/>
        <color rgb="FF231F1F"/>
        <rFont val="Times New Roman"/>
        <family val="1"/>
      </rPr>
      <t xml:space="preserve"> </t>
    </r>
    <r>
      <rPr>
        <sz val="8"/>
        <color rgb="FF231F1F"/>
        <rFont val="Microsoft Sans Serif"/>
        <family val="2"/>
      </rPr>
      <t>abuso del provvedimento di revoca del bando al fine di bloccare una gara il cui affidatario è diverso da quello che si vuole agevolare</t>
    </r>
  </si>
  <si>
    <r>
      <rPr>
        <sz val="8"/>
        <color rgb="FF231F1F"/>
        <rFont val="Microsoft Sans Serif"/>
        <family val="2"/>
      </rPr>
      <t>1.4.2 effettuazione delle comunicazioni riguardanti le esclusioni e le aggiudicazioni</t>
    </r>
  </si>
  <si>
    <r>
      <rPr>
        <sz val="8"/>
        <color rgb="FF231F1F"/>
        <rFont val="Microsoft Sans Serif"/>
        <family val="2"/>
      </rPr>
      <t>INPUT: determinazione di esclusione e/o determinazione di aggiudicazione o determinazione di annullamento in autotutela OUTPUT: comunicazioni agli operatori economici</t>
    </r>
  </si>
  <si>
    <r>
      <rPr>
        <sz val="8"/>
        <color rgb="FF231F1F"/>
        <rFont val="Microsoft Sans Serif"/>
        <family val="2"/>
      </rPr>
      <t>RP CON AUSILIO UG</t>
    </r>
  </si>
  <si>
    <r>
      <rPr>
        <sz val="8"/>
        <color rgb="FF231F1F"/>
        <rFont val="Microsoft Sans Serif"/>
        <family val="2"/>
      </rPr>
      <t>▪</t>
    </r>
    <r>
      <rPr>
        <sz val="8"/>
        <color rgb="FF231F1F"/>
        <rFont val="Times New Roman"/>
        <family val="1"/>
      </rPr>
      <t xml:space="preserve"> </t>
    </r>
    <r>
      <rPr>
        <sz val="8"/>
        <color rgb="FF231F1F"/>
        <rFont val="Microsoft Sans Serif"/>
        <family val="2"/>
      </rPr>
      <t>mancata, inesatta, incompleta o  intempestiva effettuazione delle comunicazioni inerenti le esclusioni e le aggiudicazioni</t>
    </r>
  </si>
  <si>
    <r>
      <rPr>
        <sz val="8"/>
        <color rgb="FF231F1F"/>
        <rFont val="Microsoft Sans Serif"/>
        <family val="2"/>
      </rPr>
      <t>1.4.3 verifica requisiti ai fini stipula contratto</t>
    </r>
  </si>
  <si>
    <r>
      <rPr>
        <sz val="8"/>
        <color rgb="FF231F1F"/>
        <rFont val="Microsoft Sans Serif"/>
        <family val="2"/>
      </rPr>
      <t>INPUT: determinazione di aggiudicazione OUTPUT: effettuazione verifiche</t>
    </r>
  </si>
  <si>
    <r>
      <rPr>
        <sz val="8"/>
        <color rgb="FF231F1F"/>
        <rFont val="Microsoft Sans Serif"/>
        <family val="2"/>
      </rPr>
      <t>RP
UFFICI AREA INTERESSATA  CON AUSILIO UG</t>
    </r>
  </si>
  <si>
    <r>
      <rPr>
        <sz val="8"/>
        <color rgb="FF231F1F"/>
        <rFont val="Microsoft Sans Serif"/>
        <family val="2"/>
      </rPr>
      <t>▪</t>
    </r>
    <r>
      <rPr>
        <sz val="8"/>
        <color rgb="FF231F1F"/>
        <rFont val="Times New Roman"/>
        <family val="1"/>
      </rPr>
      <t xml:space="preserve"> </t>
    </r>
    <r>
      <rPr>
        <sz val="8"/>
        <color rgb="FF231F1F"/>
        <rFont val="Microsoft Sans Serif"/>
        <family val="2"/>
      </rPr>
      <t>alterazione o omissione dei controlli e delle verifiche al fine di favorire un aggiudicatario privo di requisiti</t>
    </r>
  </si>
  <si>
    <r>
      <rPr>
        <sz val="8"/>
        <color rgb="FF231F1F"/>
        <rFont val="Microsoft Sans Serif"/>
        <family val="2"/>
      </rPr>
      <t>1.4.4 stipula del contratto</t>
    </r>
  </si>
  <si>
    <r>
      <rPr>
        <sz val="8"/>
        <color rgb="FF231F1F"/>
        <rFont val="Microsoft Sans Serif"/>
        <family val="2"/>
      </rPr>
      <t>INPUT: determinazione di aggiudicazione e decorrenza stand still
OUPUT: contratto d'appalto</t>
    </r>
  </si>
  <si>
    <r>
      <rPr>
        <sz val="8"/>
        <color rgb="FF231F1F"/>
        <rFont val="Microsoft Sans Serif"/>
        <family val="2"/>
      </rPr>
      <t>▪</t>
    </r>
    <r>
      <rPr>
        <sz val="8"/>
        <color rgb="FF231F1F"/>
        <rFont val="Times New Roman"/>
        <family val="1"/>
      </rPr>
      <t xml:space="preserve"> </t>
    </r>
    <r>
      <rPr>
        <sz val="8"/>
        <color rgb="FF231F1F"/>
        <rFont val="Microsoft Sans Serif"/>
        <family val="2"/>
      </rPr>
      <t>ritardo nella formalizzazione del provvedimento di aggiudicazione definitiva e/o nella stipula del contratto, che possono indurre l’aggiudicatario a sciogliersi da ogni vincolo o recedere dal contratto</t>
    </r>
  </si>
  <si>
    <r>
      <rPr>
        <sz val="8"/>
        <color rgb="FF231F1F"/>
        <rFont val="Microsoft Sans Serif"/>
        <family val="2"/>
      </rPr>
      <t>1.5 Esecuzione del contratto</t>
    </r>
  </si>
  <si>
    <r>
      <rPr>
        <sz val="8"/>
        <color rgb="FF231F1F"/>
        <rFont val="Microsoft Sans Serif"/>
        <family val="2"/>
      </rPr>
      <t>1.5.1 approvazione di modifiche/variazioni al contratto</t>
    </r>
  </si>
  <si>
    <r>
      <rPr>
        <sz val="8"/>
        <color rgb="FF231F1F"/>
        <rFont val="Microsoft Sans Serif"/>
        <family val="2"/>
      </rPr>
      <t>INPUT: insorgenza necessità di modifica/variazione - relazione tecnica del DL/DEC del contratto
OUTPUT: determinazione di approvazione e atto di sottomissione/atto aggiuntivo al contratto</t>
    </r>
  </si>
  <si>
    <r>
      <rPr>
        <sz val="8"/>
        <color rgb="FF231F1F"/>
        <rFont val="Microsoft Sans Serif"/>
        <family val="2"/>
      </rPr>
      <t>RP-DL-DEC UFFICI AREA
INTERESSATA CON AUSILIO UG</t>
    </r>
  </si>
  <si>
    <r>
      <rPr>
        <sz val="8"/>
        <color rgb="FF231F1F"/>
        <rFont val="Microsoft Sans Serif"/>
        <family val="2"/>
      </rPr>
      <t>▪</t>
    </r>
    <r>
      <rPr>
        <sz val="8"/>
        <color rgb="FF231F1F"/>
        <rFont val="Times New Roman"/>
        <family val="1"/>
      </rPr>
      <t xml:space="preserve"> </t>
    </r>
    <r>
      <rPr>
        <sz val="8"/>
        <color rgb="FF231F1F"/>
        <rFont val="Microsoft Sans Serif"/>
        <family val="2"/>
      </rPr>
      <t>approvazione di modifiche sostanziali degli
elementi del contratto definiti nel bando di gara o nel capitolato (con particolare riguardo alla durata, alle modifiche di prezzo, alla natura dei lavori, ai termini di pagamento ecc.), introducendo elementi che, se previsti fin dall’inizio, avrebbero consentito un confronto concorrenziale più ampio</t>
    </r>
  </si>
  <si>
    <r>
      <rPr>
        <sz val="8"/>
        <color rgb="FF231F1F"/>
        <rFont val="Microsoft Sans Serif"/>
        <family val="2"/>
      </rPr>
      <t>1.5.2 autorizzazione al subappalto (eventuale)</t>
    </r>
  </si>
  <si>
    <r>
      <rPr>
        <sz val="8"/>
        <color rgb="FF231F1F"/>
        <rFont val="Microsoft Sans Serif"/>
        <family val="2"/>
      </rPr>
      <t>INPUT: richiesta ad opera dell'appaltatore OUTPUT: determinazione di approvazione/diniego al subappalto</t>
    </r>
  </si>
  <si>
    <r>
      <rPr>
        <sz val="8"/>
        <color rgb="FF231F1F"/>
        <rFont val="Microsoft Sans Serif"/>
        <family val="2"/>
      </rPr>
      <t>RP-CSE
UFFICI AREA INTERESSATA</t>
    </r>
  </si>
  <si>
    <r>
      <rPr>
        <sz val="8"/>
        <color rgb="FF231F1F"/>
        <rFont val="Microsoft Sans Serif"/>
        <family val="2"/>
      </rPr>
      <t>▪</t>
    </r>
    <r>
      <rPr>
        <sz val="8"/>
        <color rgb="FF231F1F"/>
        <rFont val="Times New Roman"/>
        <family val="1"/>
      </rPr>
      <t xml:space="preserve"> </t>
    </r>
    <r>
      <rPr>
        <sz val="8"/>
        <color rgb="FF231F1F"/>
        <rFont val="Microsoft Sans Serif"/>
        <family val="2"/>
      </rPr>
      <t>autorizzazione a ditte che hanno partecipato alla gara
▪</t>
    </r>
    <r>
      <rPr>
        <sz val="8"/>
        <color rgb="FF231F1F"/>
        <rFont val="Times New Roman"/>
        <family val="1"/>
      </rPr>
      <t xml:space="preserve"> </t>
    </r>
    <r>
      <rPr>
        <sz val="8"/>
        <color rgb="FF231F1F"/>
        <rFont val="Microsoft Sans Serif"/>
        <family val="2"/>
      </rPr>
      <t>mancanza dei requisiti delle ditte subappaltatrici</t>
    </r>
  </si>
  <si>
    <r>
      <rPr>
        <sz val="8"/>
        <color rgb="FF231F1F"/>
        <rFont val="Microsoft Sans Serif"/>
        <family val="2"/>
      </rPr>
      <t>1.5.3 verifiche in corso di esecuzione</t>
    </r>
  </si>
  <si>
    <r>
      <rPr>
        <sz val="8"/>
        <color rgb="FF231F1F"/>
        <rFont val="Microsoft Sans Serif"/>
        <family val="2"/>
      </rPr>
      <t>INPUT: verbale di avvio dei lavori/servizi (forniture-stipula del contratto
OUTPUT: verifica corretta esecuzione</t>
    </r>
  </si>
  <si>
    <r>
      <rPr>
        <sz val="8"/>
        <color rgb="FF231F1F"/>
        <rFont val="Microsoft Sans Serif"/>
        <family val="2"/>
      </rPr>
      <t>RP
DL-DEC CON AUSILIO UFFICI AREA INTERESSATA</t>
    </r>
  </si>
  <si>
    <r>
      <rPr>
        <sz val="8"/>
        <color rgb="FF231F1F"/>
        <rFont val="Microsoft Sans Serif"/>
        <family val="2"/>
      </rPr>
      <t>▪</t>
    </r>
    <r>
      <rPr>
        <sz val="8"/>
        <color rgb="FF231F1F"/>
        <rFont val="Times New Roman"/>
        <family val="1"/>
      </rPr>
      <t xml:space="preserve"> </t>
    </r>
    <r>
      <rPr>
        <sz val="8"/>
        <color rgb="FF231F1F"/>
        <rFont val="Microsoft Sans Serif"/>
        <family val="2"/>
      </rPr>
      <t>mancata o insufficiente verifica dell’effettivo stato di avanzamento dell’appalto rispetto al cronoprogramma al fine di evitare l’applicazione di penali o la risoluzione del contratto</t>
    </r>
  </si>
  <si>
    <t>Ottenimento dei prodotti e servizi ed esecuzione dei lavori</t>
  </si>
  <si>
    <r>
      <rPr>
        <sz val="8"/>
        <color rgb="FF231F1F"/>
        <rFont val="Microsoft Sans Serif"/>
        <family val="2"/>
      </rPr>
      <t>1.5.4 verifica delle disposizioni in materia di sicurezza</t>
    </r>
  </si>
  <si>
    <r>
      <rPr>
        <sz val="8"/>
        <color rgb="FF231F1F"/>
        <rFont val="Microsoft Sans Serif"/>
        <family val="2"/>
      </rPr>
      <t>INPUT: attuazione Piano della sicurezza e coordinamento e DUVRI
OUTPUT: verifica corretta gestione della sicurezza</t>
    </r>
  </si>
  <si>
    <r>
      <rPr>
        <sz val="8"/>
        <color rgb="FF231F1F"/>
        <rFont val="Microsoft Sans Serif"/>
        <family val="2"/>
      </rPr>
      <t>RP-CSE CSE</t>
    </r>
  </si>
  <si>
    <r>
      <rPr>
        <sz val="8"/>
        <color rgb="FF231F1F"/>
        <rFont val="Microsoft Sans Serif"/>
        <family val="2"/>
      </rPr>
      <t>▪</t>
    </r>
    <r>
      <rPr>
        <sz val="8"/>
        <color rgb="FF231F1F"/>
        <rFont val="Times New Roman"/>
        <family val="1"/>
      </rPr>
      <t xml:space="preserve"> </t>
    </r>
    <r>
      <rPr>
        <sz val="8"/>
        <color rgb="FF231F1F"/>
        <rFont val="Microsoft Sans Serif"/>
        <family val="2"/>
      </rPr>
      <t>assenza del piano di sicurezza e coordinamento se necessari
▪</t>
    </r>
    <r>
      <rPr>
        <sz val="8"/>
        <color rgb="FF231F1F"/>
        <rFont val="Times New Roman"/>
        <family val="1"/>
      </rPr>
      <t xml:space="preserve"> </t>
    </r>
    <r>
      <rPr>
        <sz val="8"/>
        <color rgb="FF231F1F"/>
        <rFont val="Microsoft Sans Serif"/>
        <family val="2"/>
      </rPr>
      <t>assenza del DUVRI se necessario</t>
    </r>
  </si>
  <si>
    <r>
      <rPr>
        <sz val="8"/>
        <color rgb="FF231F1F"/>
        <rFont val="Microsoft Sans Serif"/>
        <family val="2"/>
      </rPr>
      <t>1.5.5 effettuazione di pagamenti in corso di esecuzione</t>
    </r>
  </si>
  <si>
    <r>
      <rPr>
        <sz val="8"/>
        <color rgb="FF231F1F"/>
        <rFont val="Microsoft Sans Serif"/>
        <family val="2"/>
      </rPr>
      <t>INPUT: stato di avanzamento lavori/servizi/forniture
OUTPUT: certificato di pagamento o liquidazione fattura</t>
    </r>
  </si>
  <si>
    <r>
      <rPr>
        <sz val="8"/>
        <color rgb="FF231F1F"/>
        <rFont val="Microsoft Sans Serif"/>
        <family val="2"/>
      </rPr>
      <t>▪</t>
    </r>
    <r>
      <rPr>
        <sz val="8"/>
        <color rgb="FF231F1F"/>
        <rFont val="Times New Roman"/>
        <family val="1"/>
      </rPr>
      <t xml:space="preserve"> </t>
    </r>
    <r>
      <rPr>
        <sz val="8"/>
        <color rgb="FF231F1F"/>
        <rFont val="Microsoft Sans Serif"/>
        <family val="2"/>
      </rPr>
      <t>effettuazione di pagamenti senza i dovuti controlli sulla corretta esecuzione dell’affidamento, sul rispetto della normativa in materia di tracciabilità e sulla regolarità contributiva
▪</t>
    </r>
    <r>
      <rPr>
        <sz val="8"/>
        <color rgb="FF231F1F"/>
        <rFont val="Times New Roman"/>
        <family val="1"/>
      </rPr>
      <t xml:space="preserve"> </t>
    </r>
    <r>
      <rPr>
        <sz val="8"/>
        <color rgb="FF231F1F"/>
        <rFont val="Microsoft Sans Serif"/>
        <family val="2"/>
      </rPr>
      <t>effettuazione dei pagamenti difformi dalle previsioni contrattuali</t>
    </r>
  </si>
  <si>
    <r>
      <rPr>
        <sz val="8"/>
        <color rgb="FF231F1F"/>
        <rFont val="Microsoft Sans Serif"/>
        <family val="2"/>
      </rPr>
      <t>1.5.6 rinnovo o proroga del contratto (eventuale)</t>
    </r>
  </si>
  <si>
    <r>
      <rPr>
        <sz val="8"/>
        <color rgb="FF231F1F"/>
        <rFont val="Microsoft Sans Serif"/>
        <family val="2"/>
      </rPr>
      <t>INPUT: iniziativa d'ufficio
OUTPUT: determinazione di rinnovo o proroga del contratto e sottoscrizione atto relativo</t>
    </r>
  </si>
  <si>
    <r>
      <rPr>
        <sz val="8"/>
        <color rgb="FF231F1F"/>
        <rFont val="Microsoft Sans Serif"/>
        <family val="2"/>
      </rPr>
      <t>▪</t>
    </r>
    <r>
      <rPr>
        <sz val="8"/>
        <color rgb="FF231F1F"/>
        <rFont val="Times New Roman"/>
        <family val="1"/>
      </rPr>
      <t xml:space="preserve"> </t>
    </r>
    <r>
      <rPr>
        <sz val="8"/>
        <color rgb="FF231F1F"/>
        <rFont val="Microsoft Sans Serif"/>
        <family val="2"/>
      </rPr>
      <t>uso distorto della proroga o del rinnovo contrattuale</t>
    </r>
  </si>
  <si>
    <r>
      <rPr>
        <sz val="8"/>
        <color rgb="FF231F1F"/>
        <rFont val="Microsoft Sans Serif"/>
        <family val="2"/>
      </rPr>
      <t>1.5.7 gestione delle controversie (eventuale)</t>
    </r>
  </si>
  <si>
    <r>
      <rPr>
        <sz val="8"/>
        <color rgb="FF231F1F"/>
        <rFont val="Microsoft Sans Serif"/>
        <family val="2"/>
      </rPr>
      <t>INPUT: nota di contestazione OUTPUT: nota di risposta e/o accordo/transazione</t>
    </r>
  </si>
  <si>
    <r>
      <rPr>
        <sz val="8"/>
        <color rgb="FF231F1F"/>
        <rFont val="Microsoft Sans Serif"/>
        <family val="2"/>
      </rPr>
      <t>RP
UFFICI AREA INTERESSATA CON AUSILIO UL</t>
    </r>
  </si>
  <si>
    <r>
      <rPr>
        <sz val="8"/>
        <color rgb="FF231F1F"/>
        <rFont val="Microsoft Sans Serif"/>
        <family val="2"/>
      </rPr>
      <t>▪</t>
    </r>
    <r>
      <rPr>
        <sz val="8"/>
        <color rgb="FF231F1F"/>
        <rFont val="Times New Roman"/>
        <family val="1"/>
      </rPr>
      <t xml:space="preserve"> </t>
    </r>
    <r>
      <rPr>
        <sz val="8"/>
        <color rgb="FF231F1F"/>
        <rFont val="Microsoft Sans Serif"/>
        <family val="2"/>
      </rPr>
      <t>ricorso a sistemi alternativi di risoluzione delle controversie per favorire l’esecutore</t>
    </r>
  </si>
  <si>
    <r>
      <rPr>
        <sz val="8"/>
        <color rgb="FF231F1F"/>
        <rFont val="Microsoft Sans Serif"/>
        <family val="2"/>
      </rPr>
      <t>1.6 Rendicontazione del contratto</t>
    </r>
  </si>
  <si>
    <r>
      <rPr>
        <sz val="8"/>
        <color rgb="FF231F1F"/>
        <rFont val="Microsoft Sans Serif"/>
        <family val="2"/>
      </rPr>
      <t>1.6.1 procedimento di verifica
della corretta esecuzione dell'appalto</t>
    </r>
  </si>
  <si>
    <r>
      <rPr>
        <sz val="8"/>
        <color rgb="FF231F1F"/>
        <rFont val="Microsoft Sans Serif"/>
        <family val="2"/>
      </rPr>
      <t>INPUT: temine lavori/servizi e/o in base alle condizioni contrattuali fissate
OUTPUT: rilascio del certificato di collaudo, del certificato
di verifica di conformità ovvero dell’attestato di regolare esecuzione (per gli affidamenti di servizi e
forniture)</t>
    </r>
  </si>
  <si>
    <r>
      <rPr>
        <sz val="8"/>
        <color rgb="FF231F1F"/>
        <rFont val="Microsoft Sans Serif"/>
        <family val="2"/>
      </rPr>
      <t>▪</t>
    </r>
    <r>
      <rPr>
        <sz val="8"/>
        <color rgb="FF231F1F"/>
        <rFont val="Times New Roman"/>
        <family val="1"/>
      </rPr>
      <t xml:space="preserve"> </t>
    </r>
    <r>
      <rPr>
        <sz val="8"/>
        <color rgb="FF231F1F"/>
        <rFont val="Microsoft Sans Serif"/>
        <family val="2"/>
      </rPr>
      <t>rilascio del certificato di regolare esecuzione in cambio di vantaggi economici o la mancata denuncia di difformità e vizi d’opera</t>
    </r>
  </si>
  <si>
    <r>
      <rPr>
        <b/>
        <sz val="8"/>
        <color rgb="FF231F1F"/>
        <rFont val="Arial"/>
        <family val="2"/>
      </rPr>
      <t xml:space="preserve">1.  Rilascio di provvedimenti di tipo autorizzativo in qualità di Autorità di polizia
idraulica
</t>
    </r>
    <r>
      <rPr>
        <sz val="8"/>
        <color rgb="FFFF0000"/>
        <rFont val="Microsoft Sans Serif"/>
        <family val="2"/>
      </rPr>
      <t>il Consorzio è autorità di polizia idraulica  sui corsi inseriti nella rete consortile ossia svolge funzioni di polizia idraulica tra le quali il rilascio di concessioni relative all'utilizzo e all'occupazione di beni appartenenti al demanio o al patrimonio consortile, il rilascio di nulla- osta idraulici relativi ad opere nella fascia di rispetto dei corsi d'acqua e quant'altro previsto dal Regolamento consortile di Polizia Idraulica Vigente</t>
    </r>
  </si>
  <si>
    <r>
      <rPr>
        <sz val="8"/>
        <color rgb="FF231F1F"/>
        <rFont val="Microsoft Sans Serif"/>
        <family val="2"/>
      </rPr>
      <t>1.1 Rilascio autorizzazioni, concessioni, nulla - osta,</t>
    </r>
  </si>
  <si>
    <r>
      <rPr>
        <sz val="8"/>
        <color rgb="FF231F1F"/>
        <rFont val="Microsoft Sans Serif"/>
        <family val="2"/>
      </rPr>
      <t>1.1.1 ricezione della richiesta</t>
    </r>
  </si>
  <si>
    <t>Per me no</t>
  </si>
  <si>
    <r>
      <rPr>
        <sz val="8"/>
        <color rgb="FF231F1F"/>
        <rFont val="Microsoft Sans Serif"/>
        <family val="2"/>
      </rPr>
      <t>INPUT: presentazione istanza di parte OUTPUT: protocollazione e assegnazione dell'istanza all'ufficio competente</t>
    </r>
  </si>
  <si>
    <r>
      <rPr>
        <sz val="8"/>
        <color rgb="FF231F1F"/>
        <rFont val="Microsoft Sans Serif"/>
        <family val="2"/>
      </rPr>
      <t>Servizio Concessioni e Grandi Interferenze e Polizia Idraulica / Segreteria istituzionale</t>
    </r>
  </si>
  <si>
    <r>
      <rPr>
        <sz val="8"/>
        <color rgb="FF231F1F"/>
        <rFont val="Microsoft Sans Serif"/>
        <family val="2"/>
      </rPr>
      <t>▪</t>
    </r>
    <r>
      <rPr>
        <sz val="8"/>
        <color rgb="FF231F1F"/>
        <rFont val="Times New Roman"/>
        <family val="1"/>
      </rPr>
      <t xml:space="preserve"> </t>
    </r>
    <r>
      <rPr>
        <sz val="8"/>
        <color rgb="FF231F1F"/>
        <rFont val="Microsoft Sans Serif"/>
        <family val="2"/>
      </rPr>
      <t>omessa o ritardata protocollazione e relativa presa in carico dell'istanza da parte dell'ufficio competente</t>
    </r>
  </si>
  <si>
    <r>
      <rPr>
        <sz val="8"/>
        <color rgb="FF231F1F"/>
        <rFont val="Microsoft Sans Serif"/>
        <family val="2"/>
      </rPr>
      <t>1.1.2 istruttoria</t>
    </r>
  </si>
  <si>
    <r>
      <rPr>
        <sz val="8"/>
        <color rgb="FF231F1F"/>
        <rFont val="Microsoft Sans Serif"/>
        <family val="2"/>
      </rPr>
      <t>INPUT: ricezione dell'istanza da parte dell'ufficio competente
OUTPUT: relazione istruttoria</t>
    </r>
  </si>
  <si>
    <r>
      <rPr>
        <sz val="8"/>
        <color rgb="FF231F1F"/>
        <rFont val="Microsoft Sans Serif"/>
        <family val="2"/>
      </rPr>
      <t>Responsabile di Zona Zona competente- DGR</t>
    </r>
  </si>
  <si>
    <r>
      <rPr>
        <sz val="8"/>
        <color rgb="FF231F1F"/>
        <rFont val="Microsoft Sans Serif"/>
        <family val="2"/>
      </rPr>
      <t>▪</t>
    </r>
    <r>
      <rPr>
        <sz val="8"/>
        <color rgb="FF231F1F"/>
        <rFont val="Times New Roman"/>
        <family val="1"/>
      </rPr>
      <t xml:space="preserve"> </t>
    </r>
    <r>
      <rPr>
        <sz val="8"/>
        <color rgb="FF231F1F"/>
        <rFont val="Microsoft Sans Serif"/>
        <family val="2"/>
      </rPr>
      <t>disparità nell'ordine di trattamento dell'iter della pratica
▪</t>
    </r>
    <r>
      <rPr>
        <sz val="8"/>
        <color rgb="FF231F1F"/>
        <rFont val="Times New Roman"/>
        <family val="1"/>
      </rPr>
      <t xml:space="preserve"> </t>
    </r>
    <r>
      <rPr>
        <sz val="8"/>
        <color rgb="FF231F1F"/>
        <rFont val="Microsoft Sans Serif"/>
        <family val="2"/>
      </rPr>
      <t>omissione nella attività di verifica dei presupposti e requisiti per l’adozione di atti o provvedimenti e/o negligenza nello svolgimento di tale attività
▪</t>
    </r>
    <r>
      <rPr>
        <sz val="8"/>
        <color rgb="FF231F1F"/>
        <rFont val="Times New Roman"/>
        <family val="1"/>
      </rPr>
      <t xml:space="preserve"> </t>
    </r>
    <r>
      <rPr>
        <sz val="8"/>
        <color rgb="FF231F1F"/>
        <rFont val="Microsoft Sans Serif"/>
        <family val="2"/>
      </rPr>
      <t>illegittima gestione di dati in possesso dell'amministrazione
▪</t>
    </r>
    <r>
      <rPr>
        <sz val="8"/>
        <color rgb="FF231F1F"/>
        <rFont val="Times New Roman"/>
        <family val="1"/>
      </rPr>
      <t xml:space="preserve"> </t>
    </r>
    <r>
      <rPr>
        <sz val="8"/>
        <color rgb="FF231F1F"/>
        <rFont val="Microsoft Sans Serif"/>
        <family val="2"/>
      </rPr>
      <t>mancata effettuazione di controlli o effettuazione di controlli sulla base di criteri discrezionali che non garantiscono parità di trattamento
▪</t>
    </r>
    <r>
      <rPr>
        <sz val="8"/>
        <color rgb="FF231F1F"/>
        <rFont val="Times New Roman"/>
        <family val="1"/>
      </rPr>
      <t xml:space="preserve"> </t>
    </r>
    <r>
      <rPr>
        <sz val="8"/>
        <color rgb="FF231F1F"/>
        <rFont val="Microsoft Sans Serif"/>
        <family val="2"/>
      </rPr>
      <t>richiesta di integrazioni documentali/chiarimenti istruttori al fine di ottenere/attribuire vantaggi indebiti</t>
    </r>
  </si>
  <si>
    <r>
      <rPr>
        <sz val="8"/>
        <color rgb="FF231F1F"/>
        <rFont val="Microsoft Sans Serif"/>
        <family val="2"/>
      </rPr>
      <t>1.1.3 adozione provvedimento finale</t>
    </r>
  </si>
  <si>
    <r>
      <rPr>
        <sz val="8"/>
        <color rgb="FF231F1F"/>
        <rFont val="Microsoft Sans Serif"/>
        <family val="2"/>
      </rPr>
      <t>INPUT: ricevimento relazione istruttoria OUTPUT: provvedimento concessorio/autorizzazione/nulla osta idraulico/parere di compatibilità idraulica</t>
    </r>
  </si>
  <si>
    <r>
      <rPr>
        <sz val="8"/>
        <color rgb="FF231F1F"/>
        <rFont val="Microsoft Sans Serif"/>
        <family val="2"/>
      </rPr>
      <t>Servizio Concessioni e Grandi Interferenze e Polizia Idraulica
DTV</t>
    </r>
  </si>
  <si>
    <r>
      <rPr>
        <sz val="8"/>
        <color rgb="FF231F1F"/>
        <rFont val="Microsoft Sans Serif"/>
        <family val="2"/>
      </rPr>
      <t>▪</t>
    </r>
    <r>
      <rPr>
        <sz val="8"/>
        <color rgb="FF231F1F"/>
        <rFont val="Times New Roman"/>
        <family val="1"/>
      </rPr>
      <t xml:space="preserve"> </t>
    </r>
    <r>
      <rPr>
        <sz val="8"/>
        <color rgb="FF231F1F"/>
        <rFont val="Microsoft Sans Serif"/>
        <family val="2"/>
      </rPr>
      <t>abuso nel procedimento di proroga, rinnovo, revoca, variante
▪</t>
    </r>
    <r>
      <rPr>
        <sz val="8"/>
        <color rgb="FF231F1F"/>
        <rFont val="Times New Roman"/>
        <family val="1"/>
      </rPr>
      <t xml:space="preserve">  </t>
    </r>
    <r>
      <rPr>
        <sz val="8"/>
        <color rgb="FF231F1F"/>
        <rFont val="Microsoft Sans Serif"/>
        <family val="2"/>
      </rPr>
      <t>disomogeneità nelle valutazioni
▪</t>
    </r>
    <r>
      <rPr>
        <sz val="8"/>
        <color rgb="FF231F1F"/>
        <rFont val="Times New Roman"/>
        <family val="1"/>
      </rPr>
      <t xml:space="preserve">  </t>
    </r>
    <r>
      <rPr>
        <sz val="8"/>
        <color rgb="FF231F1F"/>
        <rFont val="Microsoft Sans Serif"/>
        <family val="2"/>
      </rPr>
      <t>quantificazione irregolare degli oneri economici o prestazionali a carico del terzo</t>
    </r>
  </si>
  <si>
    <t>Provvedimenti ampliativi della sfera giuridica del destinatario con effetto economico diretto ed immediato per il destinatario (2)</t>
  </si>
  <si>
    <r>
      <rPr>
        <b/>
        <sz val="8"/>
        <color rgb="FF231F1F"/>
        <rFont val="Arial"/>
        <family val="2"/>
      </rPr>
      <t xml:space="preserve">1. Espletamento delle procedure di espropriazione, asservimento ed occupazione per pubblica utilità
</t>
    </r>
    <r>
      <rPr>
        <sz val="8"/>
        <color rgb="FF231F1F"/>
        <rFont val="Microsoft Sans Serif"/>
        <family val="2"/>
      </rPr>
      <t>il Consorzio quale Ente pubblico economico costruisce opere pubbliche per la cui esecuzione può essere necessario l'espletamento di  procedure di espropriazione, asservimento ed occupazione per pubblica utilità</t>
    </r>
  </si>
  <si>
    <r>
      <rPr>
        <sz val="8"/>
        <color rgb="FF231F1F"/>
        <rFont val="Microsoft Sans Serif"/>
        <family val="2"/>
      </rPr>
      <t>1.1 Espropri per pubblica utilità</t>
    </r>
  </si>
  <si>
    <t xml:space="preserve"> Provvedimenti ampliativi della sfera giuridica del destinatario con effetto economico diretto ed immediato per il destinatario (2)</t>
  </si>
  <si>
    <r>
      <rPr>
        <sz val="8"/>
        <color rgb="FF231F1F"/>
        <rFont val="Microsoft Sans Serif"/>
        <family val="2"/>
      </rPr>
      <t>1.1.1 individuazione del bene e sottoposizione al vincolo preordinato all'esproprio</t>
    </r>
  </si>
  <si>
    <r>
      <rPr>
        <sz val="8"/>
        <color rgb="FF231F1F"/>
        <rFont val="Microsoft Sans Serif"/>
        <family val="2"/>
      </rPr>
      <t>INPUT: tutelare un interesse generale ossia necessità della realizzazione di un'opera pubblica o di pubblica utilità
OUTPUT: redazione progetto dell'opera</t>
    </r>
  </si>
  <si>
    <r>
      <rPr>
        <sz val="8"/>
        <color rgb="FF231F1F"/>
        <rFont val="Microsoft Sans Serif"/>
        <family val="2"/>
      </rPr>
      <t>DGR-DT (ciascuno per la propria area di competenza/ UFFICI AREA INTERESSATA</t>
    </r>
  </si>
  <si>
    <r>
      <rPr>
        <sz val="8"/>
        <color rgb="FF231F1F"/>
        <rFont val="Microsoft Sans Serif"/>
        <family val="2"/>
      </rPr>
      <t>▪</t>
    </r>
    <r>
      <rPr>
        <sz val="8"/>
        <color rgb="FF231F1F"/>
        <rFont val="Times New Roman"/>
        <family val="1"/>
      </rPr>
      <t xml:space="preserve"> </t>
    </r>
    <r>
      <rPr>
        <sz val="8"/>
        <color rgb="FF231F1F"/>
        <rFont val="Microsoft Sans Serif"/>
        <family val="2"/>
      </rPr>
      <t>artificiosa rappresentazione dell'interesse pubblico
▪</t>
    </r>
    <r>
      <rPr>
        <sz val="8"/>
        <color rgb="FF231F1F"/>
        <rFont val="Times New Roman"/>
        <family val="1"/>
      </rPr>
      <t xml:space="preserve"> </t>
    </r>
    <r>
      <rPr>
        <sz val="8"/>
        <color rgb="FF231F1F"/>
        <rFont val="Microsoft Sans Serif"/>
        <family val="2"/>
      </rPr>
      <t>indebita interpretazione delle norme al fine di agevolare taluni soggetti
▪</t>
    </r>
    <r>
      <rPr>
        <sz val="8"/>
        <color rgb="FF231F1F"/>
        <rFont val="Times New Roman"/>
        <family val="1"/>
      </rPr>
      <t xml:space="preserve"> </t>
    </r>
    <r>
      <rPr>
        <sz val="8"/>
        <color rgb="FF231F1F"/>
        <rFont val="Microsoft Sans Serif"/>
        <family val="2"/>
      </rPr>
      <t>abusi nella determinazione degli indennizzi e nella
tempistica di erogazione allo scopo di favorire soggetti determinati allo scopo di favorire un soggetto determinato
▪</t>
    </r>
    <r>
      <rPr>
        <sz val="8"/>
        <color rgb="FF231F1F"/>
        <rFont val="Times New Roman"/>
        <family val="1"/>
      </rPr>
      <t xml:space="preserve"> </t>
    </r>
    <r>
      <rPr>
        <sz val="8"/>
        <color rgb="FF231F1F"/>
        <rFont val="Microsoft Sans Serif"/>
        <family val="2"/>
      </rPr>
      <t>definizione di accordi bonari nell'ambito della procedura di esproprio con alterazione di dati oggettivi a svantaggio  dell'Ente</t>
    </r>
  </si>
  <si>
    <r>
      <rPr>
        <sz val="8"/>
        <color rgb="FF231F1F"/>
        <rFont val="Microsoft Sans Serif"/>
        <family val="2"/>
      </rPr>
      <t>1.1.2 dichiarazione di pubblica utilità</t>
    </r>
  </si>
  <si>
    <r>
      <rPr>
        <sz val="8"/>
        <color rgb="FF231F1F"/>
        <rFont val="Microsoft Sans Serif"/>
        <family val="2"/>
      </rPr>
      <t>INPUT: approvazione progetto definitivo dell'opera pubblica o di pubblica utilità
OUTPUT: provvedimento che comporta la dichiarazione di pubblica utilità dell'opera</t>
    </r>
  </si>
  <si>
    <r>
      <rPr>
        <sz val="8"/>
        <color rgb="FF231F1F"/>
        <rFont val="Microsoft Sans Serif"/>
        <family val="2"/>
      </rPr>
      <t>1.1.3 determinazione indennità ed espropriazione per pubblica utilità/cessione volontaria dell'immobile</t>
    </r>
  </si>
  <si>
    <r>
      <rPr>
        <sz val="8"/>
        <color rgb="FF231F1F"/>
        <rFont val="Microsoft Sans Serif"/>
        <family val="2"/>
      </rPr>
      <t>INPUT: provvedimento che dispone la  pubblica utilità dell'opera
OUTPUT: decreto di esproprio/atto di cessione
volontaria</t>
    </r>
  </si>
  <si>
    <r>
      <rPr>
        <sz val="8"/>
        <color rgb="FF231F1F"/>
        <rFont val="Microsoft Sans Serif"/>
        <family val="2"/>
      </rPr>
      <t>1.2. Occupazioni temporanee non preordinata all'esproprio</t>
    </r>
  </si>
  <si>
    <r>
      <rPr>
        <sz val="8"/>
        <color rgb="FF231F1F"/>
        <rFont val="Microsoft Sans Serif"/>
        <family val="2"/>
      </rPr>
      <t>1.2.1 individuazione del bene</t>
    </r>
  </si>
  <si>
    <r>
      <rPr>
        <sz val="8"/>
        <color rgb="FF231F1F"/>
        <rFont val="Microsoft Sans Serif"/>
        <family val="2"/>
      </rPr>
      <t>1.2.2 determinazione indennità e provvedimento di occupazione temporanea</t>
    </r>
  </si>
  <si>
    <r>
      <rPr>
        <sz val="8"/>
        <color rgb="FF231F1F"/>
        <rFont val="Microsoft Sans Serif"/>
        <family val="2"/>
      </rPr>
      <t>INPUT: approvazione progetto definitivo dell'opera pubblica o di pubblica utilità,
OUTPUT: provvedimento di occupazione temporanea</t>
    </r>
  </si>
  <si>
    <t>Gestione delle entrate, delle spese e del patrimonio</t>
  </si>
  <si>
    <t xml:space="preserve">1. Gestione delle entrate
</t>
  </si>
  <si>
    <r>
      <rPr>
        <sz val="8"/>
        <color rgb="FF231F1F"/>
        <rFont val="Microsoft Sans Serif"/>
        <family val="2"/>
      </rPr>
      <t xml:space="preserve">1.1 Redazione Bilancio di previsione (Budget) </t>
    </r>
    <r>
      <rPr>
        <b/>
        <sz val="8"/>
        <color rgb="FF231F1F"/>
        <rFont val="Microsoft Sans Serif"/>
        <family val="2"/>
      </rPr>
      <t>e determinazione dei contributi consortili ???</t>
    </r>
  </si>
  <si>
    <r>
      <rPr>
        <sz val="8"/>
        <color rgb="FF231F1F"/>
        <rFont val="Microsoft Sans Serif"/>
        <family val="2"/>
      </rPr>
      <t>1.1.1 predisposizione e approvazione del Bilancio di previsione (Budget)  e determinazione dei contributi consortili</t>
    </r>
  </si>
  <si>
    <r>
      <rPr>
        <sz val="8"/>
        <color rgb="FF231F1F"/>
        <rFont val="Microsoft Sans Serif"/>
        <family val="2"/>
      </rPr>
      <t>INPUT: richieste degli uffici, piano di classificazione degli immobili,  dati della contribuenza, analisi ulteriori entrate OUTPUT: deliberazione del Consiglio di Amministrazione</t>
    </r>
  </si>
  <si>
    <r>
      <rPr>
        <sz val="8"/>
        <color rgb="FF231F1F"/>
        <rFont val="Microsoft Sans Serif"/>
        <family val="2"/>
      </rPr>
      <t>DA SR</t>
    </r>
  </si>
  <si>
    <r>
      <rPr>
        <sz val="8"/>
        <color rgb="FF231F1F"/>
        <rFont val="Microsoft Sans Serif"/>
        <family val="2"/>
      </rPr>
      <t>▪</t>
    </r>
    <r>
      <rPr>
        <sz val="8"/>
        <color rgb="FF231F1F"/>
        <rFont val="Times New Roman"/>
        <family val="1"/>
      </rPr>
      <t xml:space="preserve"> </t>
    </r>
    <r>
      <rPr>
        <sz val="8"/>
        <color rgb="FF231F1F"/>
        <rFont val="Microsoft Sans Serif"/>
        <family val="2"/>
      </rPr>
      <t>imputazione impropria delle voci di costo e ricavo al fine di favorire determinati soggetti</t>
    </r>
  </si>
  <si>
    <t xml:space="preserve">1.2 Entrate </t>
  </si>
  <si>
    <t>1.2.1 accertamento delle entrate</t>
  </si>
  <si>
    <r>
      <rPr>
        <sz val="8"/>
        <color rgb="FF231F1F"/>
        <rFont val="Microsoft Sans Serif"/>
        <family val="2"/>
      </rPr>
      <t>INPUT: esistenza di un credito nei confronti di un soggetto
OUTPUT: iscrizione a ruolo/atto concessorio/svolgimento servizio</t>
    </r>
  </si>
  <si>
    <r>
      <rPr>
        <sz val="8"/>
        <color rgb="FF231F1F"/>
        <rFont val="Microsoft Sans Serif"/>
        <family val="2"/>
      </rPr>
      <t>a seconda del tipo di entrata DA-DTV
SC-SR-</t>
    </r>
  </si>
  <si>
    <r>
      <rPr>
        <sz val="8"/>
        <color rgb="FF231F1F"/>
        <rFont val="Microsoft Sans Serif"/>
        <family val="2"/>
      </rPr>
      <t>▪</t>
    </r>
    <r>
      <rPr>
        <sz val="8"/>
        <color rgb="FF231F1F"/>
        <rFont val="Times New Roman"/>
        <family val="1"/>
      </rPr>
      <t xml:space="preserve"> </t>
    </r>
    <r>
      <rPr>
        <sz val="8"/>
        <color rgb="FF231F1F"/>
        <rFont val="Microsoft Sans Serif"/>
        <family val="2"/>
      </rPr>
      <t>mancato aggiornamento delle banche dati per avvantaggiare determinati soggetti
▪</t>
    </r>
    <r>
      <rPr>
        <sz val="8"/>
        <color rgb="FF231F1F"/>
        <rFont val="Times New Roman"/>
        <family val="1"/>
      </rPr>
      <t xml:space="preserve">  </t>
    </r>
    <r>
      <rPr>
        <sz val="8"/>
        <color rgb="FF231F1F"/>
        <rFont val="Microsoft Sans Serif"/>
        <family val="2"/>
      </rPr>
      <t>ritardata o omessa notifica dell'avviso di pagamento/intimazione di pagamento/fattura attiva per avvantaggiare determinati soggetti</t>
    </r>
  </si>
  <si>
    <t>1.2.2 Incassi per prestazioni (anche ticket)</t>
  </si>
  <si>
    <t>1.2.2 procedura incassi (SSN)</t>
  </si>
  <si>
    <r>
      <rPr>
        <sz val="8"/>
        <color rgb="FF231F1F"/>
        <rFont val="Microsoft Sans Serif"/>
        <family val="2"/>
      </rPr>
      <t>INPUT: emissione avviso di pagamento/intimazione di pagamento/fattura attiva
OUTPUT: verifica del pagamento</t>
    </r>
  </si>
  <si>
    <r>
      <rPr>
        <sz val="8"/>
        <color rgb="FF231F1F"/>
        <rFont val="Microsoft Sans Serif"/>
        <family val="2"/>
      </rPr>
      <t>/
a seconda del tipo di entrata
SC e personale delle Zone funzionalmente dipendenti - SR - Servizio Concessioni e Grandi Interferenze e Polizia Idraulica</t>
    </r>
  </si>
  <si>
    <r>
      <rPr>
        <sz val="8"/>
        <color rgb="FF231F1F"/>
        <rFont val="Microsoft Sans Serif"/>
        <family val="2"/>
      </rPr>
      <t>▪</t>
    </r>
    <r>
      <rPr>
        <sz val="8"/>
        <color rgb="FF231F1F"/>
        <rFont val="Times New Roman"/>
        <family val="1"/>
      </rPr>
      <t xml:space="preserve"> </t>
    </r>
    <r>
      <rPr>
        <sz val="8"/>
        <color rgb="FF231F1F"/>
        <rFont val="Microsoft Sans Serif"/>
        <family val="2"/>
      </rPr>
      <t>omessa, alterata o ritardata verifica del pagamento per avvantaggiare determinati soggetti</t>
    </r>
  </si>
  <si>
    <r>
      <rPr>
        <sz val="8"/>
        <color rgb="FF231F1F"/>
        <rFont val="Microsoft Sans Serif"/>
        <family val="2"/>
      </rPr>
      <t>1.3 Gestione delle morosità</t>
    </r>
  </si>
  <si>
    <t>1.3.1 recupero crediti?</t>
  </si>
  <si>
    <r>
      <rPr>
        <sz val="8"/>
        <color rgb="FF231F1F"/>
        <rFont val="Microsoft Sans Serif"/>
        <family val="2"/>
      </rPr>
      <t>INPUT: scadenza dei termini previsti nell'intimazione di pagamento OUTPUT:ingiuzione e procedure esecutive</t>
    </r>
  </si>
  <si>
    <r>
      <rPr>
        <sz val="8"/>
        <color rgb="FF231F1F"/>
        <rFont val="Microsoft Sans Serif"/>
        <family val="2"/>
      </rPr>
      <t>a seconda del tipo di entrata DA-DTV
SC - SR - Servizio Concessioni e Grandi Interferenze e Polizia Idraulica</t>
    </r>
  </si>
  <si>
    <r>
      <rPr>
        <sz val="8"/>
        <color rgb="FF231F1F"/>
        <rFont val="Microsoft Sans Serif"/>
        <family val="2"/>
      </rPr>
      <t>▪</t>
    </r>
    <r>
      <rPr>
        <sz val="8"/>
        <color rgb="FF231F1F"/>
        <rFont val="Times New Roman"/>
        <family val="1"/>
      </rPr>
      <t xml:space="preserve"> </t>
    </r>
    <r>
      <rPr>
        <sz val="8"/>
        <color rgb="FF231F1F"/>
        <rFont val="Microsoft Sans Serif"/>
        <family val="2"/>
      </rPr>
      <t>ritardata o omessa notifica ingiunzione per avvantaggiare determinati soggetti
▪</t>
    </r>
    <r>
      <rPr>
        <sz val="8"/>
        <color rgb="FF231F1F"/>
        <rFont val="Times New Roman"/>
        <family val="1"/>
      </rPr>
      <t xml:space="preserve"> </t>
    </r>
    <r>
      <rPr>
        <sz val="8"/>
        <color rgb="FF231F1F"/>
        <rFont val="Microsoft Sans Serif"/>
        <family val="2"/>
      </rPr>
      <t>ritardato o omesso recupero forzoso del credito per avvantaggiare determinati soggetti</t>
    </r>
  </si>
  <si>
    <t>1.4 Gestione dei rimborsi / riduzioni/ sgravi/ rateazioni/</t>
  </si>
  <si>
    <r>
      <rPr>
        <sz val="8"/>
        <color rgb="FF231F1F"/>
        <rFont val="Microsoft Sans Serif"/>
        <family val="2"/>
      </rPr>
      <t>1.4.1 ricezione della richiesta</t>
    </r>
  </si>
  <si>
    <r>
      <rPr>
        <sz val="8"/>
        <color rgb="FF231F1F"/>
        <rFont val="Microsoft Sans Serif"/>
        <family val="2"/>
      </rPr>
      <t>INPUT: istanza di parte
OUTPUT: protocollazione e assegnazione dell'istanza all'ufficio competente</t>
    </r>
  </si>
  <si>
    <r>
      <rPr>
        <sz val="8"/>
        <color rgb="FF231F1F"/>
        <rFont val="Microsoft Sans Serif"/>
        <family val="2"/>
      </rPr>
      <t>Segreteria istituzionale/ SC e personale delle Zone funzionalmente dipendenti</t>
    </r>
  </si>
  <si>
    <r>
      <rPr>
        <sz val="8"/>
        <color rgb="FF231F1F"/>
        <rFont val="Microsoft Sans Serif"/>
        <family val="2"/>
      </rPr>
      <t>1.4.2 istruttoria</t>
    </r>
  </si>
  <si>
    <r>
      <rPr>
        <sz val="8"/>
        <color rgb="FF231F1F"/>
        <rFont val="Microsoft Sans Serif"/>
        <family val="2"/>
      </rPr>
      <t>INPUT: ricezione dell'istanza da parte dell'ufficio competente
OUTPUT: verifica documentazione</t>
    </r>
  </si>
  <si>
    <r>
      <rPr>
        <sz val="8"/>
        <color rgb="FF231F1F"/>
        <rFont val="Microsoft Sans Serif"/>
        <family val="2"/>
      </rPr>
      <t>SC e personale delle Zone funzionalmente dipendenti</t>
    </r>
  </si>
  <si>
    <r>
      <rPr>
        <sz val="8"/>
        <color rgb="FF231F1F"/>
        <rFont val="Microsoft Sans Serif"/>
        <family val="2"/>
      </rPr>
      <t>▪</t>
    </r>
    <r>
      <rPr>
        <sz val="8"/>
        <color rgb="FF231F1F"/>
        <rFont val="Times New Roman"/>
        <family val="1"/>
      </rPr>
      <t xml:space="preserve"> </t>
    </r>
    <r>
      <rPr>
        <sz val="8"/>
        <color rgb="FF231F1F"/>
        <rFont val="Microsoft Sans Serif"/>
        <family val="2"/>
      </rPr>
      <t>mancato rispetto dell'ordine cronologico delle richieste
▪</t>
    </r>
    <r>
      <rPr>
        <sz val="8"/>
        <color rgb="FF231F1F"/>
        <rFont val="Times New Roman"/>
        <family val="1"/>
      </rPr>
      <t xml:space="preserve"> </t>
    </r>
    <r>
      <rPr>
        <sz val="8"/>
        <color rgb="FF231F1F"/>
        <rFont val="Microsoft Sans Serif"/>
        <family val="2"/>
      </rPr>
      <t>eccessiva discrezionalità nello svolgimento dell'istruttoria, mancata verifica degli elementi/documenti necessari e/o alterazione della documentazione a corredo della domanda per avvantaggiare determinati soggetti</t>
    </r>
  </si>
  <si>
    <r>
      <rPr>
        <sz val="8"/>
        <color rgb="FF231F1F"/>
        <rFont val="Microsoft Sans Serif"/>
        <family val="2"/>
      </rPr>
      <t>1.4.3 adozione provvedimento finale</t>
    </r>
  </si>
  <si>
    <r>
      <rPr>
        <sz val="8"/>
        <color rgb="FF231F1F"/>
        <rFont val="Microsoft Sans Serif"/>
        <family val="2"/>
      </rPr>
      <t>INPUT:  conclusione verifiche
OUTPUT: accettazione istanza/diniego istanza</t>
    </r>
  </si>
  <si>
    <r>
      <rPr>
        <sz val="8"/>
        <color rgb="FF231F1F"/>
        <rFont val="Microsoft Sans Serif"/>
        <family val="2"/>
      </rPr>
      <t>▪</t>
    </r>
    <r>
      <rPr>
        <sz val="8"/>
        <color rgb="FF231F1F"/>
        <rFont val="Times New Roman"/>
        <family val="1"/>
      </rPr>
      <t xml:space="preserve">  </t>
    </r>
    <r>
      <rPr>
        <sz val="8"/>
        <color rgb="FF231F1F"/>
        <rFont val="Microsoft Sans Serif"/>
        <family val="2"/>
      </rPr>
      <t>disomogeneità nelle valutazioni
▪</t>
    </r>
    <r>
      <rPr>
        <sz val="8"/>
        <color rgb="FF231F1F"/>
        <rFont val="Times New Roman"/>
        <family val="1"/>
      </rPr>
      <t xml:space="preserve">  </t>
    </r>
    <r>
      <rPr>
        <sz val="8"/>
        <color rgb="FF231F1F"/>
        <rFont val="Microsoft Sans Serif"/>
        <family val="2"/>
      </rPr>
      <t>quantificazione irregolare degli oneri economici o prestazionali a carico del terzo</t>
    </r>
  </si>
  <si>
    <r>
      <rPr>
        <b/>
        <sz val="8"/>
        <color rgb="FF231F1F"/>
        <rFont val="Arial"/>
        <family val="2"/>
      </rPr>
      <t xml:space="preserve">2. Gestione delle spese
</t>
    </r>
    <r>
      <rPr>
        <sz val="8"/>
        <color rgb="FF231F1F"/>
        <rFont val="Microsoft Sans Serif"/>
        <family val="2"/>
      </rPr>
      <t>Gli impegni di spesa vengono assunti dall'Ente tramite determinazione/deliberazione</t>
    </r>
    <r>
      <rPr>
        <b/>
        <sz val="8"/>
        <color rgb="FF231F1F"/>
        <rFont val="Arial"/>
        <family val="2"/>
      </rPr>
      <t xml:space="preserve">.
</t>
    </r>
    <r>
      <rPr>
        <sz val="8"/>
        <color rgb="FF231F1F"/>
        <rFont val="Microsoft Sans Serif"/>
        <family val="2"/>
      </rPr>
      <t>Il pagamento dei debiti è disposto mediante emissione di ordinativi di pagamento numerati progressivamente e tratti sull’Istituto di credito cui è affidato il servizio di cassa.
Gli ordinativi di pagamento sono predisposti dall'SR previa verifica della liquidazione della spesa ad opera del Responsabile/Coordinatore competente e dal Dirigente dell’Area richiedente, della regolarità contabile e fiscale della relativa documentazione oltre che, a seconda dei casi, dei documenti comprovanti la  regolare esecuzione dei lavori, delle forniture o dei servizi, dei verbali di collaudo ove richiesti, della copia o della annotazione degli estremi del provvedimento di disposizione della spesa, della fattura completa della dichiarazione di liquidazione e di ogni altro documento che giustifichi la spesa.</t>
    </r>
  </si>
  <si>
    <r>
      <rPr>
        <sz val="8"/>
        <color rgb="FF231F1F"/>
        <rFont val="Microsoft Sans Serif"/>
        <family val="2"/>
      </rPr>
      <t>2.1 Procedura di pagamento</t>
    </r>
  </si>
  <si>
    <r>
      <rPr>
        <sz val="8"/>
        <color rgb="FF231F1F"/>
        <rFont val="Microsoft Sans Serif"/>
        <family val="2"/>
      </rPr>
      <t>2.1.1 assunzione e registrazione dell'impegno di spesa</t>
    </r>
  </si>
  <si>
    <r>
      <rPr>
        <sz val="8"/>
        <color rgb="FF231F1F"/>
        <rFont val="Microsoft Sans Serif"/>
        <family val="2"/>
      </rPr>
      <t>INPUT: richiesta da parte degli uffici consortili OUTPUT: deliberazione o determinazione di impegno</t>
    </r>
  </si>
  <si>
    <r>
      <rPr>
        <sz val="8"/>
        <color rgb="FF231F1F"/>
        <rFont val="Microsoft Sans Serif"/>
        <family val="2"/>
      </rPr>
      <t>DIRETTORI D'AREA UFFICI AREA INTERESSATA
E SR</t>
    </r>
  </si>
  <si>
    <r>
      <rPr>
        <sz val="8"/>
        <color rgb="FF231F1F"/>
        <rFont val="Microsoft Sans Serif"/>
        <family val="2"/>
      </rPr>
      <t>▪</t>
    </r>
    <r>
      <rPr>
        <sz val="8"/>
        <color rgb="FF231F1F"/>
        <rFont val="Times New Roman"/>
        <family val="1"/>
      </rPr>
      <t xml:space="preserve"> </t>
    </r>
    <r>
      <rPr>
        <sz val="8"/>
        <color rgb="FF231F1F"/>
        <rFont val="Microsoft Sans Serif"/>
        <family val="2"/>
      </rPr>
      <t>mancata predisposizione dell'impegno</t>
    </r>
  </si>
  <si>
    <r>
      <rPr>
        <sz val="8"/>
        <color rgb="FF231F1F"/>
        <rFont val="Microsoft Sans Serif"/>
        <family val="2"/>
      </rPr>
      <t>2.1.2 registrazione, verifica e liquidazione dei documenti contabili</t>
    </r>
    <r>
      <rPr>
        <sz val="8"/>
        <rFont val="Microsoft Sans Serif"/>
        <family val="2"/>
      </rPr>
      <t xml:space="preserve"> </t>
    </r>
  </si>
  <si>
    <r>
      <rPr>
        <sz val="8"/>
        <color rgb="FF231F1F"/>
        <rFont val="Microsoft Sans Serif"/>
        <family val="2"/>
      </rPr>
      <t>INPUT: ricezione fattura/nota di debito/note di credito
OUTPUT: certificato di pagamento o liquidazione fattura</t>
    </r>
  </si>
  <si>
    <r>
      <rPr>
        <sz val="8"/>
        <color rgb="FF231F1F"/>
        <rFont val="Microsoft Sans Serif"/>
        <family val="2"/>
      </rPr>
      <t>▪</t>
    </r>
    <r>
      <rPr>
        <sz val="8"/>
        <color rgb="FF231F1F"/>
        <rFont val="Times New Roman"/>
        <family val="1"/>
      </rPr>
      <t xml:space="preserve"> </t>
    </r>
    <r>
      <rPr>
        <sz val="8"/>
        <color rgb="FF231F1F"/>
        <rFont val="Microsoft Sans Serif"/>
        <family val="2"/>
      </rPr>
      <t>ritardata trasmissione della fattura per la registrazione e pagamento senza adeguata motivazione
▪</t>
    </r>
    <r>
      <rPr>
        <sz val="8"/>
        <color rgb="FF231F1F"/>
        <rFont val="Times New Roman"/>
        <family val="1"/>
      </rPr>
      <t xml:space="preserve"> </t>
    </r>
    <r>
      <rPr>
        <sz val="8"/>
        <color rgb="FF231F1F"/>
        <rFont val="Microsoft Sans Serif"/>
        <family val="2"/>
      </rPr>
      <t>mancato rispetto dell'ordine cronologico di arrivo
▪</t>
    </r>
    <r>
      <rPr>
        <sz val="8"/>
        <color rgb="FF231F1F"/>
        <rFont val="Times New Roman"/>
        <family val="1"/>
      </rPr>
      <t xml:space="preserve"> </t>
    </r>
    <r>
      <rPr>
        <sz val="8"/>
        <color rgb="FF231F1F"/>
        <rFont val="Microsoft Sans Serif"/>
        <family val="2"/>
      </rPr>
      <t>mancato rispetto dei termini di legge/contrattuali</t>
    </r>
  </si>
  <si>
    <r>
      <rPr>
        <sz val="8"/>
        <color rgb="FF231F1F"/>
        <rFont val="Microsoft Sans Serif"/>
        <family val="2"/>
      </rPr>
      <t>2.1.3 acquisizione,  controllo della documentazione ed emissione degli ordinativi di pagamento</t>
    </r>
  </si>
  <si>
    <r>
      <rPr>
        <sz val="8"/>
        <color rgb="FF231F1F"/>
        <rFont val="Microsoft Sans Serif"/>
        <family val="2"/>
      </rPr>
      <t>INPUT: ricezione documento fiscale liquidato con (se previsto) certificato di pagamento e  documenti richiesti
OUTPUT: registrazione documento fiscale nel sistema di contabilità ed emissione ordinativo di pagamento e invio all'istituto bancario</t>
    </r>
  </si>
  <si>
    <r>
      <rPr>
        <sz val="8"/>
        <color rgb="FF231F1F"/>
        <rFont val="Microsoft Sans Serif"/>
        <family val="2"/>
      </rPr>
      <t>DIRETTORI D'AREA UFFICI AREA INTERESSATA
E SR DA-DG</t>
    </r>
  </si>
  <si>
    <r>
      <rPr>
        <sz val="8"/>
        <color rgb="FF231F1F"/>
        <rFont val="Microsoft Sans Serif"/>
        <family val="2"/>
      </rPr>
      <t>▪</t>
    </r>
    <r>
      <rPr>
        <sz val="8"/>
        <color rgb="FF231F1F"/>
        <rFont val="Times New Roman"/>
        <family val="1"/>
      </rPr>
      <t xml:space="preserve"> </t>
    </r>
    <r>
      <rPr>
        <sz val="8"/>
        <color rgb="FF231F1F"/>
        <rFont val="Microsoft Sans Serif"/>
        <family val="2"/>
      </rPr>
      <t xml:space="preserve">pagamento di fatture a fronte di mancata o incompleto </t>
    </r>
    <r>
      <rPr>
        <i/>
        <sz val="8"/>
        <color rgb="FF231F1F"/>
        <rFont val="Arial"/>
        <family val="2"/>
      </rPr>
      <t xml:space="preserve">iter  </t>
    </r>
    <r>
      <rPr>
        <sz val="8"/>
        <color rgb="FF231F1F"/>
        <rFont val="Microsoft Sans Serif"/>
        <family val="2"/>
      </rPr>
      <t>di certificazione del servizio/fornitura/lavoro svolto</t>
    </r>
  </si>
  <si>
    <r>
      <rPr>
        <sz val="8"/>
        <color rgb="FF231F1F"/>
        <rFont val="Microsoft Sans Serif"/>
        <family val="2"/>
      </rPr>
      <t>2.2 Gestione e amministrazione della cassa</t>
    </r>
  </si>
  <si>
    <r>
      <rPr>
        <sz val="8"/>
        <color rgb="FF231F1F"/>
        <rFont val="Microsoft Sans Serif"/>
        <family val="2"/>
      </rPr>
      <t>2.2.1 pagamenti in contanti con fondo spesa o economale</t>
    </r>
  </si>
  <si>
    <r>
      <rPr>
        <sz val="8"/>
        <color rgb="FF231F1F"/>
        <rFont val="Microsoft Sans Serif"/>
        <family val="2"/>
      </rPr>
      <t>INPUT: esigenza di acquisto
OUTPUT: determinazione di reintegro cassa economale o determinazione autorizzazione spese ordinarie</t>
    </r>
  </si>
  <si>
    <r>
      <rPr>
        <sz val="8"/>
        <color rgb="FF231F1F"/>
        <rFont val="Microsoft Sans Serif"/>
        <family val="2"/>
      </rPr>
      <t>DIRETTORI D'AREA
UFFICI AREA INTERESSATA E SR</t>
    </r>
  </si>
  <si>
    <r>
      <rPr>
        <sz val="8"/>
        <color rgb="FF231F1F"/>
        <rFont val="Microsoft Sans Serif"/>
        <family val="2"/>
      </rPr>
      <t>▪</t>
    </r>
    <r>
      <rPr>
        <sz val="8"/>
        <color rgb="FF231F1F"/>
        <rFont val="Times New Roman"/>
        <family val="1"/>
      </rPr>
      <t xml:space="preserve"> </t>
    </r>
    <r>
      <rPr>
        <sz val="8"/>
        <color rgb="FF231F1F"/>
        <rFont val="Microsoft Sans Serif"/>
        <family val="2"/>
      </rPr>
      <t>gestione discrezionale delle disponibilità
▪</t>
    </r>
    <r>
      <rPr>
        <sz val="8"/>
        <color rgb="FF231F1F"/>
        <rFont val="Times New Roman"/>
        <family val="1"/>
      </rPr>
      <t xml:space="preserve"> </t>
    </r>
    <r>
      <rPr>
        <sz val="8"/>
        <color rgb="FF231F1F"/>
        <rFont val="Microsoft Sans Serif"/>
        <family val="2"/>
      </rPr>
      <t>distrazione di risorse mediante alterazione, falsificazione dei dati e/o documenti</t>
    </r>
  </si>
  <si>
    <r>
      <rPr>
        <sz val="8"/>
        <color rgb="FF231F1F"/>
        <rFont val="Microsoft Sans Serif"/>
        <family val="2"/>
      </rPr>
      <t>2.2.2 gestione di cassa di valori</t>
    </r>
  </si>
  <si>
    <r>
      <rPr>
        <sz val="8"/>
        <color rgb="FF231F1F"/>
        <rFont val="Microsoft Sans Serif"/>
        <family val="2"/>
      </rPr>
      <t>DA
SR</t>
    </r>
  </si>
  <si>
    <r>
      <rPr>
        <sz val="8"/>
        <color rgb="FF231F1F"/>
        <rFont val="Microsoft Sans Serif"/>
        <family val="2"/>
      </rPr>
      <t>▪</t>
    </r>
    <r>
      <rPr>
        <sz val="8"/>
        <color rgb="FF231F1F"/>
        <rFont val="Times New Roman"/>
        <family val="1"/>
      </rPr>
      <t xml:space="preserve"> </t>
    </r>
    <r>
      <rPr>
        <sz val="8"/>
        <color rgb="FF231F1F"/>
        <rFont val="Microsoft Sans Serif"/>
        <family val="2"/>
      </rPr>
      <t>appropriazione indebita di valori</t>
    </r>
  </si>
  <si>
    <r>
      <rPr>
        <b/>
        <sz val="8"/>
        <color rgb="FF231F1F"/>
        <rFont val="Arial"/>
        <family val="2"/>
      </rPr>
      <t xml:space="preserve">3. Gestione del patrimonio
</t>
    </r>
    <r>
      <rPr>
        <sz val="8"/>
        <color rgb="FF231F1F"/>
        <rFont val="Microsoft Sans Serif"/>
        <family val="2"/>
      </rPr>
      <t>Attiene alla gestione dei beni di proprietà e/o a disposizione dell'Ente per lo svolgimento della propria attività</t>
    </r>
  </si>
  <si>
    <r>
      <rPr>
        <sz val="8"/>
        <color rgb="FF231F1F"/>
        <rFont val="Microsoft Sans Serif"/>
        <family val="2"/>
      </rPr>
      <t>3.1 Gestione beni immobili</t>
    </r>
  </si>
  <si>
    <r>
      <rPr>
        <sz val="8"/>
        <color rgb="FF231F1F"/>
        <rFont val="Microsoft Sans Serif"/>
        <family val="2"/>
      </rPr>
      <t>3.1.1 acquisto beni immobili</t>
    </r>
  </si>
  <si>
    <t>?</t>
  </si>
  <si>
    <r>
      <rPr>
        <sz val="8"/>
        <color rgb="FF231F1F"/>
        <rFont val="Microsoft Sans Serif"/>
        <family val="2"/>
      </rPr>
      <t>INPUT: esigenze consortili
OUTPUT: deliberazione del Consiglio di Amministrazione</t>
    </r>
  </si>
  <si>
    <r>
      <rPr>
        <sz val="8"/>
        <color rgb="FF231F1F"/>
        <rFont val="Microsoft Sans Serif"/>
        <family val="2"/>
      </rPr>
      <t>CDA GR.OP. - SR</t>
    </r>
  </si>
  <si>
    <r>
      <rPr>
        <sz val="8"/>
        <color rgb="FF231F1F"/>
        <rFont val="Microsoft Sans Serif"/>
        <family val="2"/>
      </rPr>
      <t>▪</t>
    </r>
    <r>
      <rPr>
        <sz val="8"/>
        <color rgb="FF231F1F"/>
        <rFont val="Times New Roman"/>
        <family val="1"/>
      </rPr>
      <t xml:space="preserve"> </t>
    </r>
    <r>
      <rPr>
        <sz val="8"/>
        <color rgb="FF231F1F"/>
        <rFont val="Microsoft Sans Serif"/>
        <family val="2"/>
      </rPr>
      <t>assoggettamento a minacce e/o pressioni esterne allo scopo di agevolare taluni soggetti
▪</t>
    </r>
    <r>
      <rPr>
        <sz val="8"/>
        <color rgb="FF231F1F"/>
        <rFont val="Times New Roman"/>
        <family val="1"/>
      </rPr>
      <t xml:space="preserve"> </t>
    </r>
    <r>
      <rPr>
        <sz val="8"/>
        <color rgb="FF231F1F"/>
        <rFont val="Microsoft Sans Serif"/>
        <family val="2"/>
      </rPr>
      <t>innosservanza delle regole procedurali a garanzia della trasparenza e dell'imparzialità della procedura
▪</t>
    </r>
    <r>
      <rPr>
        <sz val="8"/>
        <color rgb="FF231F1F"/>
        <rFont val="Times New Roman"/>
        <family val="1"/>
      </rPr>
      <t xml:space="preserve"> </t>
    </r>
    <r>
      <rPr>
        <sz val="8"/>
        <color rgb="FF231F1F"/>
        <rFont val="Microsoft Sans Serif"/>
        <family val="2"/>
      </rPr>
      <t>inosservanza dei criteri di economici à e</t>
    </r>
  </si>
  <si>
    <r>
      <rPr>
        <sz val="8"/>
        <color rgb="FF231F1F"/>
        <rFont val="Microsoft Sans Serif"/>
        <family val="2"/>
      </rPr>
      <t>3.1.2 dismissione/alienazione di beni immobili</t>
    </r>
  </si>
  <si>
    <r>
      <rPr>
        <sz val="8"/>
        <color rgb="FF231F1F"/>
        <rFont val="Microsoft Sans Serif"/>
        <family val="2"/>
      </rPr>
      <t>CDA
GR.OP. - SR</t>
    </r>
  </si>
  <si>
    <r>
      <rPr>
        <sz val="8"/>
        <color rgb="FF231F1F"/>
        <rFont val="Microsoft Sans Serif"/>
        <family val="2"/>
      </rPr>
      <t>3.1.3 locazioni e concessioni</t>
    </r>
  </si>
  <si>
    <r>
      <rPr>
        <sz val="8"/>
        <color rgb="FF231F1F"/>
        <rFont val="Microsoft Sans Serif"/>
        <family val="2"/>
      </rPr>
      <t>CDA-CE SR-UG</t>
    </r>
  </si>
  <si>
    <r>
      <rPr>
        <sz val="8"/>
        <color rgb="FF231F1F"/>
        <rFont val="Microsoft Sans Serif"/>
        <family val="2"/>
      </rPr>
      <t>produttività</t>
    </r>
  </si>
  <si>
    <r>
      <rPr>
        <sz val="8"/>
        <color rgb="FF231F1F"/>
        <rFont val="Microsoft Sans Serif"/>
        <family val="2"/>
      </rPr>
      <t>3.2 Gestione beni mobili</t>
    </r>
  </si>
  <si>
    <r>
      <rPr>
        <sz val="8"/>
        <color rgb="FF231F1F"/>
        <rFont val="Microsoft Sans Serif"/>
        <family val="2"/>
      </rPr>
      <t>3.2.1 assegnazione e utilizzo beni mobili</t>
    </r>
  </si>
  <si>
    <r>
      <rPr>
        <sz val="8"/>
        <color rgb="FF231F1F"/>
        <rFont val="Microsoft Sans Serif"/>
        <family val="2"/>
      </rPr>
      <t>INPUT: richiesta interna secondo i Regolamenti previsti
OUPUT:  lettera di assegnazione</t>
    </r>
  </si>
  <si>
    <r>
      <rPr>
        <sz val="8"/>
        <color rgb="FF231F1F"/>
        <rFont val="Microsoft Sans Serif"/>
        <family val="2"/>
      </rPr>
      <t>DA  SR e SRS</t>
    </r>
  </si>
  <si>
    <r>
      <rPr>
        <sz val="8"/>
        <color rgb="FF231F1F"/>
        <rFont val="Microsoft Sans Serif"/>
        <family val="2"/>
      </rPr>
      <t>▪</t>
    </r>
    <r>
      <rPr>
        <sz val="8"/>
        <color rgb="FF231F1F"/>
        <rFont val="Times New Roman"/>
        <family val="1"/>
      </rPr>
      <t xml:space="preserve"> </t>
    </r>
    <r>
      <rPr>
        <sz val="8"/>
        <color rgb="FF231F1F"/>
        <rFont val="Microsoft Sans Serif"/>
        <family val="2"/>
      </rPr>
      <t>assegnazione di beni con procedure non trasparenti
▪</t>
    </r>
    <r>
      <rPr>
        <sz val="8"/>
        <color rgb="FF231F1F"/>
        <rFont val="Times New Roman"/>
        <family val="1"/>
      </rPr>
      <t xml:space="preserve"> </t>
    </r>
    <r>
      <rPr>
        <sz val="8"/>
        <color rgb="FF231F1F"/>
        <rFont val="Microsoft Sans Serif"/>
        <family val="2"/>
      </rPr>
      <t>mancanza di procedure di controllo sull’utilizzo del bene
▪</t>
    </r>
    <r>
      <rPr>
        <sz val="8"/>
        <color rgb="FF231F1F"/>
        <rFont val="Times New Roman"/>
        <family val="1"/>
      </rPr>
      <t xml:space="preserve"> </t>
    </r>
    <r>
      <rPr>
        <sz val="8"/>
        <color rgb="FF231F1F"/>
        <rFont val="Microsoft Sans Serif"/>
        <family val="2"/>
      </rPr>
      <t>mancanza e/o carenza nell’aggiornamento
dell’inventario dei beni mobili</t>
    </r>
  </si>
  <si>
    <r>
      <rPr>
        <b/>
        <sz val="8"/>
        <color rgb="FF231F1F"/>
        <rFont val="Arial"/>
        <family val="2"/>
      </rPr>
      <t xml:space="preserve">4. Rendicontazione </t>
    </r>
    <r>
      <rPr>
        <sz val="8"/>
        <color rgb="FF231F1F"/>
        <rFont val="Microsoft Sans Serif"/>
        <family val="2"/>
      </rPr>
      <t>Predisposizione di una serie di rendiconti e documenti atti a mostrare che le risorse ricevute a seguito di un
finanziamento sono state impiegate per le attività previste e secondo le regole identificate dal finanziatore</t>
    </r>
  </si>
  <si>
    <r>
      <rPr>
        <sz val="8"/>
        <color rgb="FF231F1F"/>
        <rFont val="Microsoft Sans Serif"/>
        <family val="2"/>
      </rPr>
      <t>4.1 Rendicontazione</t>
    </r>
  </si>
  <si>
    <r>
      <rPr>
        <sz val="8"/>
        <color rgb="FF231F1F"/>
        <rFont val="Microsoft Sans Serif"/>
        <family val="2"/>
      </rPr>
      <t>1.6.1 Predisposione rendicontazione delle spese</t>
    </r>
  </si>
  <si>
    <r>
      <rPr>
        <sz val="8"/>
        <color rgb="FF231F1F"/>
        <rFont val="Microsoft Sans Serif"/>
        <family val="2"/>
      </rPr>
      <t>INPUT: scadenza termini per la presentazione delle spese sostenute
OUTPUT: documentazione attestante spese
effettuate</t>
    </r>
  </si>
  <si>
    <r>
      <rPr>
        <sz val="8"/>
        <color rgb="FF231F1F"/>
        <rFont val="Microsoft Sans Serif"/>
        <family val="2"/>
      </rPr>
      <t>DIRETTORI D'AREA/UFFICI AREA INTERESSATA</t>
    </r>
  </si>
  <si>
    <r>
      <rPr>
        <sz val="8"/>
        <color rgb="FF231F1F"/>
        <rFont val="Microsoft Sans Serif"/>
        <family val="2"/>
      </rPr>
      <t>▪</t>
    </r>
    <r>
      <rPr>
        <sz val="8"/>
        <color rgb="FF231F1F"/>
        <rFont val="Times New Roman"/>
        <family val="1"/>
      </rPr>
      <t xml:space="preserve"> </t>
    </r>
    <r>
      <rPr>
        <sz val="8"/>
        <color rgb="FF231F1F"/>
        <rFont val="Microsoft Sans Serif"/>
        <family val="2"/>
      </rPr>
      <t>false dichiarazioni o presentazione di dati non veritieri o parzialmente non veritieri per ottenere finanziamenti o contributi da Regioni, Ministeri e/o altri soggetti pubblici o privati</t>
    </r>
  </si>
  <si>
    <t>Controlli, verifiche, ispezioni e sanzioni</t>
  </si>
  <si>
    <r>
      <rPr>
        <b/>
        <sz val="8"/>
        <color rgb="FF231F1F"/>
        <rFont val="Arial"/>
        <family val="2"/>
      </rPr>
      <t xml:space="preserve">1. Controlli sul territorio
</t>
    </r>
    <r>
      <rPr>
        <sz val="8"/>
        <color rgb="FF231F1F"/>
        <rFont val="Microsoft Sans Serif"/>
        <family val="2"/>
      </rPr>
      <t>Il Consorzio in quanto autorità di polizia idraulica e autorità per il demanio della Navigazione sulla rete dei Navigli è demandato all'esecuzione dei controlli sul territorio del rispetto della normativa di settore e degli stessi atti adottati dall'Ente</t>
    </r>
  </si>
  <si>
    <r>
      <rPr>
        <sz val="8"/>
        <color rgb="FF231F1F"/>
        <rFont val="Microsoft Sans Serif"/>
        <family val="2"/>
      </rPr>
      <t>1.1 Controllo delle risorse idriche</t>
    </r>
  </si>
  <si>
    <r>
      <rPr>
        <sz val="8"/>
        <color rgb="FF231F1F"/>
        <rFont val="Microsoft Sans Serif"/>
        <family val="2"/>
      </rPr>
      <t>1.1.1 verifica rispetto Regolamento Gestione della Rete</t>
    </r>
  </si>
  <si>
    <r>
      <rPr>
        <sz val="8"/>
        <color rgb="FF231F1F"/>
        <rFont val="Microsoft Sans Serif"/>
        <family val="2"/>
      </rPr>
      <t>INPUT: iniziativa d'ufficio e/o segnalazione di terzi
OUTPUT: archiviazione del procedimento o avvio del procedimento sanzionatorio</t>
    </r>
  </si>
  <si>
    <r>
      <rPr>
        <sz val="8"/>
        <color rgb="FF231F1F"/>
        <rFont val="Microsoft Sans Serif"/>
        <family val="2"/>
      </rPr>
      <t>Responsabili di Zona Zona competente</t>
    </r>
  </si>
  <si>
    <r>
      <rPr>
        <sz val="8"/>
        <color rgb="FF231F1F"/>
        <rFont val="Microsoft Sans Serif"/>
        <family val="2"/>
      </rPr>
      <t>▪</t>
    </r>
    <r>
      <rPr>
        <sz val="8"/>
        <color rgb="FF231F1F"/>
        <rFont val="Times New Roman"/>
        <family val="1"/>
      </rPr>
      <t xml:space="preserve"> </t>
    </r>
    <r>
      <rPr>
        <sz val="8"/>
        <color rgb="FF231F1F"/>
        <rFont val="Microsoft Sans Serif"/>
        <family val="2"/>
      </rPr>
      <t>mancata attivazione dell'attività di controllo
▪</t>
    </r>
    <r>
      <rPr>
        <sz val="8"/>
        <color rgb="FF231F1F"/>
        <rFont val="Times New Roman"/>
        <family val="1"/>
      </rPr>
      <t xml:space="preserve"> </t>
    </r>
    <r>
      <rPr>
        <sz val="8"/>
        <color rgb="FF231F1F"/>
        <rFont val="Microsoft Sans Serif"/>
        <family val="2"/>
      </rPr>
      <t>disparità di trattamento, disomogeneità dei criteri utilizzati nella verifica
▪</t>
    </r>
    <r>
      <rPr>
        <sz val="8"/>
        <color rgb="FF231F1F"/>
        <rFont val="Times New Roman"/>
        <family val="1"/>
      </rPr>
      <t xml:space="preserve"> </t>
    </r>
    <r>
      <rPr>
        <sz val="8"/>
        <color rgb="FF231F1F"/>
        <rFont val="Microsoft Sans Serif"/>
        <family val="2"/>
      </rPr>
      <t>negligenza od omissione nella verifica dei presupposti e requisiti per l'adozione di atti o provvedimenti
▪</t>
    </r>
    <r>
      <rPr>
        <sz val="8"/>
        <color rgb="FF231F1F"/>
        <rFont val="Times New Roman"/>
        <family val="1"/>
      </rPr>
      <t xml:space="preserve"> </t>
    </r>
    <r>
      <rPr>
        <sz val="8"/>
        <color rgb="FF231F1F"/>
        <rFont val="Microsoft Sans Serif"/>
        <family val="2"/>
      </rPr>
      <t>omissione di azioni o comportamenti dovuti</t>
    </r>
  </si>
  <si>
    <r>
      <rPr>
        <sz val="8"/>
        <color rgb="FF231F1F"/>
        <rFont val="Microsoft Sans Serif"/>
        <family val="2"/>
      </rPr>
      <t>▪</t>
    </r>
    <r>
      <rPr>
        <sz val="8"/>
        <color rgb="FF231F1F"/>
        <rFont val="Times New Roman"/>
        <family val="1"/>
      </rPr>
      <t xml:space="preserve"> </t>
    </r>
    <r>
      <rPr>
        <sz val="8"/>
        <color rgb="FF231F1F"/>
        <rFont val="Microsoft Sans Serif"/>
        <family val="2"/>
      </rPr>
      <t>pressioni esterne
▪</t>
    </r>
    <r>
      <rPr>
        <sz val="8"/>
        <color rgb="FF231F1F"/>
        <rFont val="Times New Roman"/>
        <family val="1"/>
      </rPr>
      <t xml:space="preserve"> </t>
    </r>
    <r>
      <rPr>
        <sz val="8"/>
        <color rgb="FF231F1F"/>
        <rFont val="Microsoft Sans Serif"/>
        <family val="2"/>
      </rPr>
      <t>assenza di procedura/scarsa procedimentalizzazione del processo
▪</t>
    </r>
    <r>
      <rPr>
        <sz val="8"/>
        <color rgb="FF231F1F"/>
        <rFont val="Times New Roman"/>
        <family val="1"/>
      </rPr>
      <t xml:space="preserve"> </t>
    </r>
    <r>
      <rPr>
        <sz val="8"/>
        <color rgb="FF231F1F"/>
        <rFont val="Microsoft Sans Serif"/>
        <family val="2"/>
      </rPr>
      <t>carenza di controlli interni
▪</t>
    </r>
    <r>
      <rPr>
        <sz val="8"/>
        <color rgb="FF231F1F"/>
        <rFont val="Times New Roman"/>
        <family val="1"/>
      </rPr>
      <t xml:space="preserve">  </t>
    </r>
    <r>
      <rPr>
        <sz val="8"/>
        <color rgb="FF231F1F"/>
        <rFont val="Microsoft Sans Serif"/>
        <family val="2"/>
      </rPr>
      <t>eccesso di discrezionalità
▪</t>
    </r>
    <r>
      <rPr>
        <sz val="8"/>
        <color rgb="FF231F1F"/>
        <rFont val="Times New Roman"/>
        <family val="1"/>
      </rPr>
      <t xml:space="preserve"> </t>
    </r>
    <r>
      <rPr>
        <sz val="8"/>
        <color rgb="FF231F1F"/>
        <rFont val="Microsoft Sans Serif"/>
        <family val="2"/>
      </rPr>
      <t>mancanza di organico
▪</t>
    </r>
    <r>
      <rPr>
        <sz val="8"/>
        <color rgb="FF231F1F"/>
        <rFont val="Times New Roman"/>
        <family val="1"/>
      </rPr>
      <t xml:space="preserve"> </t>
    </r>
    <r>
      <rPr>
        <sz val="8"/>
        <color rgb="FF231F1F"/>
        <rFont val="Microsoft Sans Serif"/>
        <family val="2"/>
      </rPr>
      <t>inadeguatezza o assenza di competenze del personale addetto ai processi
▪</t>
    </r>
    <r>
      <rPr>
        <sz val="8"/>
        <color rgb="FF231F1F"/>
        <rFont val="Times New Roman"/>
        <family val="1"/>
      </rPr>
      <t xml:space="preserve">  </t>
    </r>
    <r>
      <rPr>
        <sz val="8"/>
        <color rgb="FF231F1F"/>
        <rFont val="Microsoft Sans Serif"/>
        <family val="2"/>
      </rPr>
      <t>scarsa responsabilizzazione del personale
▪</t>
    </r>
    <r>
      <rPr>
        <sz val="8"/>
        <color rgb="FF231F1F"/>
        <rFont val="Times New Roman"/>
        <family val="1"/>
      </rPr>
      <t xml:space="preserve"> </t>
    </r>
    <r>
      <rPr>
        <sz val="8"/>
        <color rgb="FF231F1F"/>
        <rFont val="Microsoft Sans Serif"/>
        <family val="2"/>
      </rPr>
      <t>responsabilità di una fase/attività in capo ad un solo soggetto o pochi soggetti</t>
    </r>
  </si>
  <si>
    <r>
      <rPr>
        <sz val="8"/>
        <color rgb="FF231F1F"/>
        <rFont val="Microsoft Sans Serif"/>
        <family val="2"/>
      </rPr>
      <t>1.2 Controllo delle opere sul territorio</t>
    </r>
  </si>
  <si>
    <r>
      <rPr>
        <sz val="8"/>
        <color rgb="FF231F1F"/>
        <rFont val="Microsoft Sans Serif"/>
        <family val="2"/>
      </rPr>
      <t>1.1.2 verifica rispetto della normativa in materia di Polizia Idraulica e difesa del suolo</t>
    </r>
  </si>
  <si>
    <r>
      <rPr>
        <sz val="8"/>
        <color rgb="FF231F1F"/>
        <rFont val="Microsoft Sans Serif"/>
        <family val="2"/>
      </rPr>
      <t>DTV
Tecnico e Responsabile Zona competente - DG e Servizio Concessioni e Grandi Interferenze e Polizia Idraulica</t>
    </r>
  </si>
  <si>
    <r>
      <rPr>
        <sz val="8"/>
        <color rgb="FF231F1F"/>
        <rFont val="Microsoft Sans Serif"/>
        <family val="2"/>
      </rPr>
      <t>1.3 Controllo delle concessioni di occupazione temporanea di spazi acquei</t>
    </r>
  </si>
  <si>
    <r>
      <rPr>
        <sz val="8"/>
        <color rgb="FF231F1F"/>
        <rFont val="Microsoft Sans Serif"/>
        <family val="2"/>
      </rPr>
      <t>1.3.1 verifica rispetto L. n. 6/2012 e RR n. 3/2015 e n. 9/2015 e n. 9/2002</t>
    </r>
  </si>
  <si>
    <r>
      <rPr>
        <sz val="8"/>
        <color rgb="FF231F1F"/>
        <rFont val="Microsoft Sans Serif"/>
        <family val="2"/>
      </rPr>
      <t>DTV
Tecnico e Responsabile Zona competente- DG e SNV</t>
    </r>
  </si>
  <si>
    <r>
      <rPr>
        <b/>
        <sz val="8"/>
        <color rgb="FF231F1F"/>
        <rFont val="Arial"/>
        <family val="2"/>
      </rPr>
      <t xml:space="preserve">2. Accertamento infrazioni a leggi o regolamenti
</t>
    </r>
    <r>
      <rPr>
        <sz val="8"/>
        <color rgb="FF231F1F"/>
        <rFont val="Microsoft Sans Serif"/>
        <family val="2"/>
      </rPr>
      <t>Potere conseguente alla funzione di autorità di polizia idraulica e autorità per il demanio della Navigazione sulla rete dei Navigli attribuite al Consorzio</t>
    </r>
  </si>
  <si>
    <r>
      <rPr>
        <sz val="8"/>
        <color rgb="FF231F1F"/>
        <rFont val="Microsoft Sans Serif"/>
        <family val="2"/>
      </rPr>
      <t>2.1 Accertamento infrazioni a leggi o regolamenti</t>
    </r>
  </si>
  <si>
    <r>
      <rPr>
        <sz val="8"/>
        <color rgb="FF231F1F"/>
        <rFont val="Microsoft Sans Serif"/>
        <family val="2"/>
      </rPr>
      <t>2.1.1 (eventuale) avvio del procedimento di accertamento di infrazione con indicazione delle eventuali prescrizioni</t>
    </r>
  </si>
  <si>
    <r>
      <rPr>
        <sz val="8"/>
        <color rgb="FF231F1F"/>
        <rFont val="Microsoft Sans Serif"/>
        <family val="2"/>
      </rPr>
      <t>INPUT: istruttoria interna
OUTPUT: comunicazione dell'avvio del procedimento all'interessato</t>
    </r>
  </si>
  <si>
    <r>
      <rPr>
        <sz val="8"/>
        <color rgb="FF231F1F"/>
        <rFont val="Microsoft Sans Serif"/>
        <family val="2"/>
      </rPr>
      <t>Zona di competenza SNV
DGR</t>
    </r>
  </si>
  <si>
    <r>
      <rPr>
        <sz val="8"/>
        <color rgb="FF231F1F"/>
        <rFont val="Microsoft Sans Serif"/>
        <family val="2"/>
      </rPr>
      <t>▪</t>
    </r>
    <r>
      <rPr>
        <sz val="8"/>
        <color rgb="FF231F1F"/>
        <rFont val="Times New Roman"/>
        <family val="1"/>
      </rPr>
      <t xml:space="preserve"> </t>
    </r>
    <r>
      <rPr>
        <sz val="8"/>
        <color rgb="FF231F1F"/>
        <rFont val="Microsoft Sans Serif"/>
        <family val="2"/>
      </rPr>
      <t>omesso o ritardato avvio del procedimento di infrazione
▪</t>
    </r>
    <r>
      <rPr>
        <sz val="8"/>
        <color rgb="FF231F1F"/>
        <rFont val="Times New Roman"/>
        <family val="1"/>
      </rPr>
      <t xml:space="preserve"> </t>
    </r>
    <r>
      <rPr>
        <sz val="8"/>
        <color rgb="FF231F1F"/>
        <rFont val="Microsoft Sans Serif"/>
        <family val="2"/>
      </rPr>
      <t>sospensione ingiustificata del procedimento di
infrazione</t>
    </r>
  </si>
  <si>
    <r>
      <rPr>
        <sz val="8"/>
        <color rgb="FF231F1F"/>
        <rFont val="Microsoft Sans Serif"/>
        <family val="2"/>
      </rPr>
      <t>▪</t>
    </r>
    <r>
      <rPr>
        <sz val="8"/>
        <color rgb="FF231F1F"/>
        <rFont val="Times New Roman"/>
        <family val="1"/>
      </rPr>
      <t xml:space="preserve"> </t>
    </r>
    <r>
      <rPr>
        <sz val="8"/>
        <color rgb="FF231F1F"/>
        <rFont val="Microsoft Sans Serif"/>
        <family val="2"/>
      </rPr>
      <t>mancanza di organico
▪</t>
    </r>
    <r>
      <rPr>
        <sz val="8"/>
        <color rgb="FF231F1F"/>
        <rFont val="Times New Roman"/>
        <family val="1"/>
      </rPr>
      <t xml:space="preserve"> </t>
    </r>
    <r>
      <rPr>
        <sz val="8"/>
        <color rgb="FF231F1F"/>
        <rFont val="Microsoft Sans Serif"/>
        <family val="2"/>
      </rPr>
      <t>inadeguatezza o assenza di competenze del personale addetto ai processi
▪</t>
    </r>
    <r>
      <rPr>
        <sz val="8"/>
        <color rgb="FF231F1F"/>
        <rFont val="Times New Roman"/>
        <family val="1"/>
      </rPr>
      <t xml:space="preserve">  </t>
    </r>
    <r>
      <rPr>
        <sz val="8"/>
        <color rgb="FF231F1F"/>
        <rFont val="Microsoft Sans Serif"/>
        <family val="2"/>
      </rPr>
      <t>scarsa responsabilizzazione del personale</t>
    </r>
  </si>
  <si>
    <r>
      <rPr>
        <sz val="8"/>
        <color rgb="FF231F1F"/>
        <rFont val="Microsoft Sans Serif"/>
        <family val="2"/>
      </rPr>
      <t>2.1.2. elevazione del verbale di contestazione di violazione</t>
    </r>
  </si>
  <si>
    <r>
      <rPr>
        <sz val="8"/>
        <color rgb="FF231F1F"/>
        <rFont val="Microsoft Sans Serif"/>
        <family val="2"/>
      </rPr>
      <t>INPUT: iniziativa d'ufficio e/o segnalazione + relazione interna
OUTPUT: verbale di contestazione con applicazione della sanzione amministrativa ed eventuale ripristino dello stato dei luoghi</t>
    </r>
  </si>
  <si>
    <r>
      <rPr>
        <sz val="8"/>
        <color rgb="FF231F1F"/>
        <rFont val="Microsoft Sans Serif"/>
        <family val="2"/>
      </rPr>
      <t>DTV
Servizio Concessioni e Grandi Interferenze e Polizia Idraulica con ausilio UL
SNV</t>
    </r>
  </si>
  <si>
    <r>
      <rPr>
        <sz val="8"/>
        <color rgb="FF231F1F"/>
        <rFont val="Microsoft Sans Serif"/>
        <family val="2"/>
      </rPr>
      <t>▪</t>
    </r>
    <r>
      <rPr>
        <sz val="8"/>
        <color rgb="FF231F1F"/>
        <rFont val="Times New Roman"/>
        <family val="1"/>
      </rPr>
      <t xml:space="preserve"> </t>
    </r>
    <r>
      <rPr>
        <sz val="8"/>
        <color rgb="FF231F1F"/>
        <rFont val="Microsoft Sans Serif"/>
        <family val="2"/>
      </rPr>
      <t>mancata elevazione del verbale di contestazione per avvantaggiare taluni soggetti</t>
    </r>
  </si>
  <si>
    <r>
      <rPr>
        <sz val="8"/>
        <color rgb="FF231F1F"/>
        <rFont val="Microsoft Sans Serif"/>
        <family val="2"/>
      </rPr>
      <t>▪</t>
    </r>
    <r>
      <rPr>
        <sz val="8"/>
        <color rgb="FF231F1F"/>
        <rFont val="Times New Roman"/>
        <family val="1"/>
      </rPr>
      <t xml:space="preserve"> </t>
    </r>
    <r>
      <rPr>
        <sz val="8"/>
        <color rgb="FF231F1F"/>
        <rFont val="Microsoft Sans Serif"/>
        <family val="2"/>
      </rPr>
      <t>pressioni esterne
▪</t>
    </r>
    <r>
      <rPr>
        <sz val="8"/>
        <color rgb="FF231F1F"/>
        <rFont val="Times New Roman"/>
        <family val="1"/>
      </rPr>
      <t xml:space="preserve">  </t>
    </r>
    <r>
      <rPr>
        <sz val="8"/>
        <color rgb="FF231F1F"/>
        <rFont val="Microsoft Sans Serif"/>
        <family val="2"/>
      </rPr>
      <t>eccesso di discrezionalità</t>
    </r>
  </si>
  <si>
    <r>
      <rPr>
        <sz val="8"/>
        <color rgb="FF231F1F"/>
        <rFont val="Microsoft Sans Serif"/>
        <family val="2"/>
      </rPr>
      <t>2.1.3 controlli sull'ottemperanza alle prescrizioni contenute nell'atto di accertamento di infrazione e incasso sanzione</t>
    </r>
  </si>
  <si>
    <r>
      <rPr>
        <sz val="8"/>
        <color rgb="FF231F1F"/>
        <rFont val="Microsoft Sans Serif"/>
        <family val="2"/>
      </rPr>
      <t>INPUT:verbale di contestazione con applicazione della sanzione amministrativa ed eventuale ripristino dello stato dei luoghi
OUTPUT: archiviziazione o diffida ad adempiere o ingiunzione di pagamento</t>
    </r>
  </si>
  <si>
    <r>
      <rPr>
        <sz val="8"/>
        <color rgb="FF231F1F"/>
        <rFont val="Microsoft Sans Serif"/>
        <family val="2"/>
      </rPr>
      <t>/
Servizio Concessioni e Grandi Interferenze e Polizia Idraulica e Zona competente
SNV</t>
    </r>
  </si>
  <si>
    <r>
      <rPr>
        <sz val="8"/>
        <color rgb="FF231F1F"/>
        <rFont val="Microsoft Sans Serif"/>
        <family val="2"/>
      </rPr>
      <t>▪</t>
    </r>
    <r>
      <rPr>
        <sz val="8"/>
        <color rgb="FF231F1F"/>
        <rFont val="Times New Roman"/>
        <family val="1"/>
      </rPr>
      <t xml:space="preserve"> </t>
    </r>
    <r>
      <rPr>
        <sz val="8"/>
        <color rgb="FF231F1F"/>
        <rFont val="Microsoft Sans Serif"/>
        <family val="2"/>
      </rPr>
      <t>mancata attivazione dell'attività di controllo
▪</t>
    </r>
    <r>
      <rPr>
        <sz val="8"/>
        <color rgb="FF231F1F"/>
        <rFont val="Times New Roman"/>
        <family val="1"/>
      </rPr>
      <t xml:space="preserve"> </t>
    </r>
    <r>
      <rPr>
        <sz val="8"/>
        <color rgb="FF231F1F"/>
        <rFont val="Microsoft Sans Serif"/>
        <family val="2"/>
      </rPr>
      <t>disparità di trattamento, disomogeneità dei criteri utilizzati nella verifica
▪</t>
    </r>
    <r>
      <rPr>
        <sz val="8"/>
        <color rgb="FF231F1F"/>
        <rFont val="Times New Roman"/>
        <family val="1"/>
      </rPr>
      <t xml:space="preserve"> </t>
    </r>
    <r>
      <rPr>
        <sz val="8"/>
        <color rgb="FF231F1F"/>
        <rFont val="Microsoft Sans Serif"/>
        <family val="2"/>
      </rPr>
      <t>omissione di azioni o comportamenti dovuti</t>
    </r>
  </si>
  <si>
    <r>
      <rPr>
        <sz val="8"/>
        <color rgb="FF231F1F"/>
        <rFont val="Microsoft Sans Serif"/>
        <family val="2"/>
      </rPr>
      <t>▪</t>
    </r>
    <r>
      <rPr>
        <sz val="8"/>
        <color rgb="FF231F1F"/>
        <rFont val="Times New Roman"/>
        <family val="1"/>
      </rPr>
      <t xml:space="preserve"> </t>
    </r>
    <r>
      <rPr>
        <sz val="8"/>
        <color rgb="FF231F1F"/>
        <rFont val="Microsoft Sans Serif"/>
        <family val="2"/>
      </rPr>
      <t>pressioni esterne
▪</t>
    </r>
    <r>
      <rPr>
        <sz val="8"/>
        <color rgb="FF231F1F"/>
        <rFont val="Times New Roman"/>
        <family val="1"/>
      </rPr>
      <t xml:space="preserve">  </t>
    </r>
    <r>
      <rPr>
        <sz val="8"/>
        <color rgb="FF231F1F"/>
        <rFont val="Microsoft Sans Serif"/>
        <family val="2"/>
      </rPr>
      <t>eccesso di discrezionalità
▪</t>
    </r>
    <r>
      <rPr>
        <sz val="8"/>
        <color rgb="FF231F1F"/>
        <rFont val="Times New Roman"/>
        <family val="1"/>
      </rPr>
      <t xml:space="preserve"> </t>
    </r>
    <r>
      <rPr>
        <sz val="8"/>
        <color rgb="FF231F1F"/>
        <rFont val="Microsoft Sans Serif"/>
        <family val="2"/>
      </rPr>
      <t>mancanza di organico
▪</t>
    </r>
    <r>
      <rPr>
        <sz val="8"/>
        <color rgb="FF231F1F"/>
        <rFont val="Times New Roman"/>
        <family val="1"/>
      </rPr>
      <t xml:space="preserve"> </t>
    </r>
    <r>
      <rPr>
        <sz val="8"/>
        <color rgb="FF231F1F"/>
        <rFont val="Microsoft Sans Serif"/>
        <family val="2"/>
      </rPr>
      <t>inadeguatezza o assenza di competenze del personale addetto ai processi
▪</t>
    </r>
    <r>
      <rPr>
        <sz val="8"/>
        <color rgb="FF231F1F"/>
        <rFont val="Times New Roman"/>
        <family val="1"/>
      </rPr>
      <t xml:space="preserve">  </t>
    </r>
    <r>
      <rPr>
        <sz val="8"/>
        <color rgb="FF231F1F"/>
        <rFont val="Microsoft Sans Serif"/>
        <family val="2"/>
      </rPr>
      <t>scarsa responsabilizzazione del personale</t>
    </r>
  </si>
  <si>
    <t>Incarichi e nomine</t>
  </si>
  <si>
    <r>
      <rPr>
        <b/>
        <sz val="8"/>
        <color rgb="FF231F1F"/>
        <rFont val="Arial"/>
        <family val="2"/>
      </rPr>
      <t xml:space="preserve">1. Conferimento di incarichi esterni di collaborazione, studio, ricerca
</t>
    </r>
    <r>
      <rPr>
        <sz val="8"/>
        <color rgb="FF231F1F"/>
        <rFont val="Microsoft Sans Serif"/>
        <family val="2"/>
      </rPr>
      <t>attiene alle modalità di scelta di soggetti esterni per lo svolgimento di collaborazioni ossia prestazioni ad alto contenuto professionale, di studio ossia di indagini,  ed analisi su un oggetto o particolare problema dell’Ente, con la finalità di produrre un
risultato che diverrà di proprietà dell’Ente o di ricerca ossia di
approfondimento relativo a determinate materie per la prospettazione dei relativi risultati
e soluzioni</t>
    </r>
  </si>
  <si>
    <r>
      <rPr>
        <sz val="8"/>
        <color rgb="FF231F1F"/>
        <rFont val="Microsoft Sans Serif"/>
        <family val="2"/>
      </rPr>
      <t>1.1 Conferimento di incarichi esterni di collaborazione, studio, ricerca</t>
    </r>
  </si>
  <si>
    <r>
      <rPr>
        <sz val="8"/>
        <color rgb="FF231F1F"/>
        <rFont val="Microsoft Sans Serif"/>
        <family val="2"/>
      </rPr>
      <t>1.1.1definizione dell'oggetto dell'affidamento</t>
    </r>
  </si>
  <si>
    <r>
      <rPr>
        <sz val="8"/>
        <color rgb="FF231F1F"/>
        <rFont val="Microsoft Sans Serif"/>
        <family val="2"/>
      </rPr>
      <t>INPUT: richiesta da parte delle Aree Consortili OUTPUT: contratto</t>
    </r>
  </si>
  <si>
    <r>
      <rPr>
        <sz val="8"/>
        <color rgb="FF231F1F"/>
        <rFont val="Microsoft Sans Serif"/>
        <family val="2"/>
      </rPr>
      <t>DIRETTORI D'AREA UFFICI AREA INTERESSATA</t>
    </r>
  </si>
  <si>
    <r>
      <rPr>
        <sz val="8"/>
        <color rgb="FF231F1F"/>
        <rFont val="Microsoft Sans Serif"/>
        <family val="2"/>
      </rPr>
      <t>▪</t>
    </r>
    <r>
      <rPr>
        <sz val="8"/>
        <color rgb="FF231F1F"/>
        <rFont val="Times New Roman"/>
        <family val="1"/>
      </rPr>
      <t xml:space="preserve"> </t>
    </r>
    <r>
      <rPr>
        <sz val="8"/>
        <color rgb="FF231F1F"/>
        <rFont val="Microsoft Sans Serif"/>
        <family val="2"/>
      </rPr>
      <t>Motivazione generica e tautologica circa la necessità di affidare incarichi a consulenti o collaboratori esterni;</t>
    </r>
  </si>
  <si>
    <r>
      <rPr>
        <sz val="8"/>
        <color rgb="FF231F1F"/>
        <rFont val="Microsoft Sans Serif"/>
        <family val="2"/>
      </rPr>
      <t>▪</t>
    </r>
    <r>
      <rPr>
        <sz val="8"/>
        <color rgb="FF231F1F"/>
        <rFont val="Times New Roman"/>
        <family val="1"/>
      </rPr>
      <t xml:space="preserve"> </t>
    </r>
    <r>
      <rPr>
        <sz val="8"/>
        <color rgb="FF231F1F"/>
        <rFont val="Microsoft Sans Serif"/>
        <family val="2"/>
      </rPr>
      <t>assenza di procedura/scarsa procedimentalizzazione del processo
▪</t>
    </r>
    <r>
      <rPr>
        <sz val="8"/>
        <color rgb="FF231F1F"/>
        <rFont val="Times New Roman"/>
        <family val="1"/>
      </rPr>
      <t xml:space="preserve"> </t>
    </r>
    <r>
      <rPr>
        <sz val="8"/>
        <color rgb="FF231F1F"/>
        <rFont val="Microsoft Sans Serif"/>
        <family val="2"/>
      </rPr>
      <t>carenza di controlli
▪</t>
    </r>
    <r>
      <rPr>
        <sz val="8"/>
        <color rgb="FF231F1F"/>
        <rFont val="Times New Roman"/>
        <family val="1"/>
      </rPr>
      <t xml:space="preserve">  </t>
    </r>
    <r>
      <rPr>
        <sz val="8"/>
        <color rgb="FF231F1F"/>
        <rFont val="Microsoft Sans Serif"/>
        <family val="2"/>
      </rPr>
      <t>eccesso di discrezionalità
▪</t>
    </r>
    <r>
      <rPr>
        <sz val="8"/>
        <color rgb="FF231F1F"/>
        <rFont val="Times New Roman"/>
        <family val="1"/>
      </rPr>
      <t xml:space="preserve"> </t>
    </r>
    <r>
      <rPr>
        <sz val="8"/>
        <color rgb="FF231F1F"/>
        <rFont val="Microsoft Sans Serif"/>
        <family val="2"/>
      </rPr>
      <t>mancanza di organico
▪</t>
    </r>
    <r>
      <rPr>
        <sz val="8"/>
        <color rgb="FF231F1F"/>
        <rFont val="Times New Roman"/>
        <family val="1"/>
      </rPr>
      <t xml:space="preserve"> </t>
    </r>
    <r>
      <rPr>
        <sz val="8"/>
        <color rgb="FF231F1F"/>
        <rFont val="Microsoft Sans Serif"/>
        <family val="2"/>
      </rPr>
      <t>inadeguatezza o assenza di competenze del personale addetto ai processi
▪</t>
    </r>
    <r>
      <rPr>
        <sz val="8"/>
        <color rgb="FF231F1F"/>
        <rFont val="Times New Roman"/>
        <family val="1"/>
      </rPr>
      <t xml:space="preserve"> </t>
    </r>
    <r>
      <rPr>
        <sz val="8"/>
        <color rgb="FF231F1F"/>
        <rFont val="Microsoft Sans Serif"/>
        <family val="2"/>
      </rPr>
      <t>responsabilità di una fase/attività in capo ad un solo soggetto o pochi soggetti</t>
    </r>
  </si>
  <si>
    <r>
      <rPr>
        <sz val="8"/>
        <color rgb="FF231F1F"/>
        <rFont val="Microsoft Sans Serif"/>
        <family val="2"/>
      </rPr>
      <t>1.1.1 individuazione dei requisiti di selezione</t>
    </r>
  </si>
  <si>
    <r>
      <rPr>
        <sz val="8"/>
        <color rgb="FF231F1F"/>
        <rFont val="Microsoft Sans Serif"/>
        <family val="2"/>
      </rPr>
      <t>della trasparenza ed imparzialità della procedura
▪</t>
    </r>
    <r>
      <rPr>
        <sz val="8"/>
        <color rgb="FF231F1F"/>
        <rFont val="Times New Roman"/>
        <family val="1"/>
      </rPr>
      <t xml:space="preserve"> </t>
    </r>
    <r>
      <rPr>
        <sz val="8"/>
        <color rgb="FF231F1F"/>
        <rFont val="Microsoft Sans Serif"/>
        <family val="2"/>
      </rPr>
      <t>carenza di trasparenza sulle modalità di individuazione dei requisiti richiesti per partecipare alla selezione e/o al conferimento diretto</t>
    </r>
  </si>
  <si>
    <r>
      <rPr>
        <sz val="8"/>
        <color rgb="FF231F1F"/>
        <rFont val="Microsoft Sans Serif"/>
        <family val="2"/>
      </rPr>
      <t>1.1.2  valutazione dei requisiti e conferimento</t>
    </r>
  </si>
  <si>
    <r>
      <rPr>
        <sz val="8"/>
        <color rgb="FF231F1F"/>
        <rFont val="Microsoft Sans Serif"/>
        <family val="2"/>
      </rPr>
      <t>▪</t>
    </r>
    <r>
      <rPr>
        <sz val="8"/>
        <color rgb="FF231F1F"/>
        <rFont val="Times New Roman"/>
        <family val="1"/>
      </rPr>
      <t xml:space="preserve"> </t>
    </r>
    <r>
      <rPr>
        <sz val="8"/>
        <color rgb="FF231F1F"/>
        <rFont val="Microsoft Sans Serif"/>
        <family val="2"/>
      </rPr>
      <t>uso improprio o distorto della discrezionalità
nella scelta
▪</t>
    </r>
    <r>
      <rPr>
        <sz val="8"/>
        <color rgb="FF231F1F"/>
        <rFont val="Times New Roman"/>
        <family val="1"/>
      </rPr>
      <t xml:space="preserve"> </t>
    </r>
    <r>
      <rPr>
        <sz val="8"/>
        <color rgb="FF231F1F"/>
        <rFont val="Microsoft Sans Serif"/>
        <family val="2"/>
      </rPr>
      <t>alterazione dell'istruttoria per favorire privati interessi</t>
    </r>
  </si>
  <si>
    <r>
      <rPr>
        <sz val="8"/>
        <color rgb="FF231F1F"/>
        <rFont val="Microsoft Sans Serif"/>
        <family val="2"/>
      </rPr>
      <t>1.1.3 controllo svolgimento incarico</t>
    </r>
  </si>
  <si>
    <r>
      <rPr>
        <sz val="8"/>
        <color rgb="FF231F1F"/>
        <rFont val="Microsoft Sans Serif"/>
        <family val="2"/>
      </rPr>
      <t>▪</t>
    </r>
    <r>
      <rPr>
        <sz val="8"/>
        <color rgb="FF231F1F"/>
        <rFont val="Times New Roman"/>
        <family val="1"/>
      </rPr>
      <t xml:space="preserve"> </t>
    </r>
    <r>
      <rPr>
        <sz val="8"/>
        <color rgb="FF231F1F"/>
        <rFont val="Microsoft Sans Serif"/>
        <family val="2"/>
      </rPr>
      <t>sostenimento di costi non giustificati</t>
    </r>
  </si>
  <si>
    <t>Affari Legali e contenzioso</t>
  </si>
  <si>
    <r>
      <rPr>
        <b/>
        <sz val="8"/>
        <color rgb="FF231F1F"/>
        <rFont val="Arial"/>
        <family val="2"/>
      </rPr>
      <t xml:space="preserve">1. Affari Legali
</t>
    </r>
    <r>
      <rPr>
        <sz val="8"/>
        <color rgb="FF231F1F"/>
        <rFont val="Microsoft Sans Serif"/>
        <family val="2"/>
      </rPr>
      <t>Assistenza legale agli uffici consortili nello svolgimento delle attività a loro attribuite e eventuale gestione stragiudiziale delle controversie o supporto a consulente esterno nella gestione stragiudiziale</t>
    </r>
  </si>
  <si>
    <r>
      <rPr>
        <sz val="8"/>
        <color rgb="FF231F1F"/>
        <rFont val="Microsoft Sans Serif"/>
        <family val="2"/>
      </rPr>
      <t>1.1. gestione  pareri e consulenza giuridica (anche in fase di pre-contenzioso)</t>
    </r>
  </si>
  <si>
    <r>
      <rPr>
        <sz val="8"/>
        <color rgb="FF231F1F"/>
        <rFont val="Microsoft Sans Serif"/>
        <family val="2"/>
      </rPr>
      <t>1.1.1 pareri e consulenza</t>
    </r>
  </si>
  <si>
    <r>
      <rPr>
        <sz val="8"/>
        <color rgb="FF231F1F"/>
        <rFont val="Microsoft Sans Serif"/>
        <family val="2"/>
      </rPr>
      <t>INPUT: iniziativa d'ufficio OUTPUT: parere, consulenza</t>
    </r>
  </si>
  <si>
    <r>
      <rPr>
        <sz val="8"/>
        <color rgb="FF231F1F"/>
        <rFont val="Microsoft Sans Serif"/>
        <family val="2"/>
      </rPr>
      <t>/
UFFICI COMPETENTI PER MATERIA</t>
    </r>
  </si>
  <si>
    <r>
      <rPr>
        <sz val="8"/>
        <color rgb="FF231F1F"/>
        <rFont val="Microsoft Sans Serif"/>
        <family val="2"/>
      </rPr>
      <t>▪</t>
    </r>
    <r>
      <rPr>
        <sz val="8"/>
        <color rgb="FF231F1F"/>
        <rFont val="Times New Roman"/>
        <family val="1"/>
      </rPr>
      <t xml:space="preserve"> </t>
    </r>
    <r>
      <rPr>
        <sz val="8"/>
        <color rgb="FF231F1F"/>
        <rFont val="Microsoft Sans Serif"/>
        <family val="2"/>
      </rPr>
      <t>omissione totale o parziale nella richiesta di informazioni e/o documenti o nella rilevazione di evidenze al fine di arrecare un vantaggio o uno svantaggio a un determinato soggetto o categoria di soggetti
▪</t>
    </r>
    <r>
      <rPr>
        <sz val="8"/>
        <color rgb="FF231F1F"/>
        <rFont val="Times New Roman"/>
        <family val="1"/>
      </rPr>
      <t xml:space="preserve"> </t>
    </r>
    <r>
      <rPr>
        <sz val="8"/>
        <color rgb="FF231F1F"/>
        <rFont val="Microsoft Sans Serif"/>
        <family val="2"/>
      </rPr>
      <t>alterazione, manipolazione, utilizzo improprio di informazioni e documentazione
▪</t>
    </r>
    <r>
      <rPr>
        <sz val="8"/>
        <color rgb="FF231F1F"/>
        <rFont val="Times New Roman"/>
        <family val="1"/>
      </rPr>
      <t xml:space="preserve"> </t>
    </r>
    <r>
      <rPr>
        <sz val="8"/>
        <color rgb="FF231F1F"/>
        <rFont val="Microsoft Sans Serif"/>
        <family val="2"/>
      </rPr>
      <t>ingiustificato trattamento di favore o di sfavore della controparte al fine di arrecare un vantaggio o uno svantaggio a un determinato soggetto o categoria di soggetti</t>
    </r>
  </si>
  <si>
    <r>
      <rPr>
        <sz val="8"/>
        <color rgb="FF231F1F"/>
        <rFont val="Microsoft Sans Serif"/>
        <family val="2"/>
      </rPr>
      <t>▪</t>
    </r>
    <r>
      <rPr>
        <sz val="8"/>
        <color rgb="FF231F1F"/>
        <rFont val="Times New Roman"/>
        <family val="1"/>
      </rPr>
      <t xml:space="preserve"> </t>
    </r>
    <r>
      <rPr>
        <sz val="8"/>
        <color rgb="FF231F1F"/>
        <rFont val="Microsoft Sans Serif"/>
        <family val="2"/>
      </rPr>
      <t>pressioni esterne
▪</t>
    </r>
    <r>
      <rPr>
        <sz val="8"/>
        <color rgb="FF231F1F"/>
        <rFont val="Times New Roman"/>
        <family val="1"/>
      </rPr>
      <t xml:space="preserve"> </t>
    </r>
    <r>
      <rPr>
        <sz val="8"/>
        <color rgb="FF231F1F"/>
        <rFont val="Microsoft Sans Serif"/>
        <family val="2"/>
      </rPr>
      <t>assenza di procedura/scarsa procedimentalizzazione del processo
▪</t>
    </r>
    <r>
      <rPr>
        <sz val="8"/>
        <color rgb="FF231F1F"/>
        <rFont val="Times New Roman"/>
        <family val="1"/>
      </rPr>
      <t xml:space="preserve"> </t>
    </r>
    <r>
      <rPr>
        <sz val="8"/>
        <color rgb="FF231F1F"/>
        <rFont val="Microsoft Sans Serif"/>
        <family val="2"/>
      </rPr>
      <t>carenza di controlli interni
▪</t>
    </r>
    <r>
      <rPr>
        <sz val="8"/>
        <color rgb="FF231F1F"/>
        <rFont val="Times New Roman"/>
        <family val="1"/>
      </rPr>
      <t xml:space="preserve"> </t>
    </r>
    <r>
      <rPr>
        <sz val="8"/>
        <color rgb="FF231F1F"/>
        <rFont val="Microsoft Sans Serif"/>
        <family val="2"/>
      </rPr>
      <t>mancanza di organico
▪</t>
    </r>
    <r>
      <rPr>
        <sz val="8"/>
        <color rgb="FF231F1F"/>
        <rFont val="Times New Roman"/>
        <family val="1"/>
      </rPr>
      <t xml:space="preserve"> </t>
    </r>
    <r>
      <rPr>
        <sz val="8"/>
        <color rgb="FF231F1F"/>
        <rFont val="Microsoft Sans Serif"/>
        <family val="2"/>
      </rPr>
      <t>inadeguatezza o assenza di competenze del personale addetto ai processi
▪</t>
    </r>
    <r>
      <rPr>
        <sz val="8"/>
        <color rgb="FF231F1F"/>
        <rFont val="Times New Roman"/>
        <family val="1"/>
      </rPr>
      <t xml:space="preserve">   </t>
    </r>
    <r>
      <rPr>
        <sz val="8"/>
        <color rgb="FF231F1F"/>
        <rFont val="Microsoft Sans Serif"/>
        <family val="2"/>
      </rPr>
      <t>scarsa responsabilizzazione del personale
▪</t>
    </r>
    <r>
      <rPr>
        <sz val="8"/>
        <color rgb="FF231F1F"/>
        <rFont val="Times New Roman"/>
        <family val="1"/>
      </rPr>
      <t xml:space="preserve"> </t>
    </r>
    <r>
      <rPr>
        <sz val="8"/>
        <color rgb="FF231F1F"/>
        <rFont val="Microsoft Sans Serif"/>
        <family val="2"/>
      </rPr>
      <t>responsabilità di una fase/attività in capo ad un solo soggetto o pochi soggetti</t>
    </r>
  </si>
  <si>
    <r>
      <rPr>
        <sz val="8"/>
        <color rgb="FF231F1F"/>
        <rFont val="Microsoft Sans Serif"/>
        <family val="2"/>
      </rPr>
      <t>1.2. Transazioni e accordi stragiudiziali</t>
    </r>
  </si>
  <si>
    <r>
      <rPr>
        <sz val="8"/>
        <color rgb="FF231F1F"/>
        <rFont val="Microsoft Sans Serif"/>
        <family val="2"/>
      </rPr>
      <t>1.2.1 acquisizione o predisposizione proposta</t>
    </r>
  </si>
  <si>
    <r>
      <rPr>
        <sz val="8"/>
        <color rgb="FF231F1F"/>
        <rFont val="Microsoft Sans Serif"/>
        <family val="2"/>
      </rPr>
      <t>INPUT:iniziativa d'ufficio/ ricorso/denuncia/diffida/messa in mora  OUTPUT: decisione di ricorrere/ resistere, di non ricorrere/non
resistere in giudizio, di transare o meno.
In caso di transazione approvazione deliberazione e accordo bonario - transazione - atto di
liquidazione</t>
    </r>
  </si>
  <si>
    <r>
      <rPr>
        <sz val="8"/>
        <color rgb="FF231F1F"/>
        <rFont val="Microsoft Sans Serif"/>
        <family val="2"/>
      </rPr>
      <t>DG UL</t>
    </r>
  </si>
  <si>
    <r>
      <rPr>
        <sz val="8"/>
        <color rgb="FF231F1F"/>
        <rFont val="Microsoft Sans Serif"/>
        <family val="2"/>
      </rPr>
      <t>▪</t>
    </r>
    <r>
      <rPr>
        <sz val="8"/>
        <color rgb="FF231F1F"/>
        <rFont val="Times New Roman"/>
        <family val="1"/>
      </rPr>
      <t xml:space="preserve"> </t>
    </r>
    <r>
      <rPr>
        <sz val="8"/>
        <color rgb="FF231F1F"/>
        <rFont val="Microsoft Sans Serif"/>
        <family val="2"/>
      </rPr>
      <t>assenza di interesse pubblico alla transazione/accordo
▪</t>
    </r>
    <r>
      <rPr>
        <sz val="8"/>
        <color rgb="FF231F1F"/>
        <rFont val="Times New Roman"/>
        <family val="1"/>
      </rPr>
      <t xml:space="preserve"> </t>
    </r>
    <r>
      <rPr>
        <sz val="8"/>
        <color rgb="FF231F1F"/>
        <rFont val="Microsoft Sans Serif"/>
        <family val="2"/>
      </rPr>
      <t>riconoscimento di un valore transattivo inadeguato al fine di favorire determinati soggetti</t>
    </r>
  </si>
  <si>
    <r>
      <rPr>
        <sz val="8"/>
        <color rgb="FF231F1F"/>
        <rFont val="Microsoft Sans Serif"/>
        <family val="2"/>
      </rPr>
      <t>▪</t>
    </r>
    <r>
      <rPr>
        <sz val="8"/>
        <color rgb="FF231F1F"/>
        <rFont val="Times New Roman"/>
        <family val="1"/>
      </rPr>
      <t xml:space="preserve"> </t>
    </r>
    <r>
      <rPr>
        <sz val="8"/>
        <color rgb="FF231F1F"/>
        <rFont val="Microsoft Sans Serif"/>
        <family val="2"/>
      </rPr>
      <t>pressioni esterne
▪</t>
    </r>
    <r>
      <rPr>
        <sz val="8"/>
        <color rgb="FF231F1F"/>
        <rFont val="Times New Roman"/>
        <family val="1"/>
      </rPr>
      <t xml:space="preserve">   </t>
    </r>
    <r>
      <rPr>
        <sz val="8"/>
        <color rgb="FF231F1F"/>
        <rFont val="Microsoft Sans Serif"/>
        <family val="2"/>
      </rPr>
      <t>eccesso di discrezionalità</t>
    </r>
  </si>
  <si>
    <r>
      <rPr>
        <sz val="8"/>
        <color rgb="FF231F1F"/>
        <rFont val="Microsoft Sans Serif"/>
        <family val="2"/>
      </rPr>
      <t>1.2.2 istruttoria</t>
    </r>
  </si>
  <si>
    <r>
      <rPr>
        <sz val="8"/>
        <color rgb="FF231F1F"/>
        <rFont val="Microsoft Sans Serif"/>
        <family val="2"/>
      </rPr>
      <t>1.2.3 adozione provvedimento finale/stipula accordo</t>
    </r>
  </si>
  <si>
    <r>
      <rPr>
        <sz val="8"/>
        <color rgb="FF231F1F"/>
        <rFont val="Microsoft Sans Serif"/>
        <family val="2"/>
      </rPr>
      <t>CDA - CE</t>
    </r>
  </si>
  <si>
    <r>
      <rPr>
        <b/>
        <sz val="8"/>
        <color rgb="FF231F1F"/>
        <rFont val="Arial"/>
        <family val="2"/>
      </rPr>
      <t xml:space="preserve">2. Gestione del contenzioso
</t>
    </r>
    <r>
      <rPr>
        <sz val="8"/>
        <color rgb="FF231F1F"/>
        <rFont val="Microsoft Sans Serif"/>
        <family val="2"/>
      </rPr>
      <t>Attiene alla presa in carico del ricorso pervenuto per la sua prima valutazione e per le necessarie verifiche interne dei fatti, nomina del difensore e/o periti tecnici e supporto agli stessi nella gestione della pratica e delle eventuali transazioni.
In caso di sinistri coperti da polizza assicurativa la gestione del contenzioso può avvenire tramite assunzione diretta con proprio legale da parte della Compagnia assicuratrice in questo caso gli uffici interni competenti svolgono funzioni di supporto.</t>
    </r>
  </si>
  <si>
    <r>
      <rPr>
        <sz val="8"/>
        <color rgb="FF231F1F"/>
        <rFont val="Microsoft Sans Serif"/>
        <family val="2"/>
      </rPr>
      <t>2.1 Gestione del contenzioso</t>
    </r>
  </si>
  <si>
    <r>
      <rPr>
        <sz val="8"/>
        <color rgb="FF231F1F"/>
        <rFont val="Microsoft Sans Serif"/>
        <family val="2"/>
      </rPr>
      <t>2.1.1 presa in carico della pratica e relativa istruttoria</t>
    </r>
  </si>
  <si>
    <r>
      <rPr>
        <sz val="8"/>
        <color rgb="FF231F1F"/>
        <rFont val="Microsoft Sans Serif"/>
        <family val="2"/>
      </rPr>
      <t>INPUT: iniziativa d'ufficio, ricorso o citazione o denuncia dell'interessato
OUTPUT: istruttoria/relazione</t>
    </r>
  </si>
  <si>
    <r>
      <rPr>
        <sz val="8"/>
        <color rgb="FF231F1F"/>
        <rFont val="Microsoft Sans Serif"/>
        <family val="2"/>
      </rPr>
      <t>DG UL
e
UFFICI COMPETENTI PER MATERIA/ZONA CON AUSILIO UL</t>
    </r>
  </si>
  <si>
    <r>
      <rPr>
        <sz val="8"/>
        <color rgb="FF231F1F"/>
        <rFont val="Microsoft Sans Serif"/>
        <family val="2"/>
      </rPr>
      <t>▪</t>
    </r>
    <r>
      <rPr>
        <sz val="8"/>
        <color rgb="FF231F1F"/>
        <rFont val="Times New Roman"/>
        <family val="1"/>
      </rPr>
      <t xml:space="preserve"> </t>
    </r>
    <r>
      <rPr>
        <sz val="8"/>
        <color rgb="FF231F1F"/>
        <rFont val="Microsoft Sans Serif"/>
        <family val="2"/>
      </rPr>
      <t>disparità nella gestione dei contenziosi della stessa tipologia e natura giuridica al fine di arrecare un vantaggio o uno svantaggio a un determinato soggetto o categoria
▪</t>
    </r>
    <r>
      <rPr>
        <sz val="8"/>
        <color rgb="FF231F1F"/>
        <rFont val="Times New Roman"/>
        <family val="1"/>
      </rPr>
      <t xml:space="preserve"> </t>
    </r>
    <r>
      <rPr>
        <sz val="8"/>
        <color rgb="FF231F1F"/>
        <rFont val="Microsoft Sans Serif"/>
        <family val="2"/>
      </rPr>
      <t>omissione totale o parziale nella richiesta di informazioni o rilevazione di evidenze al fine di arrecare un vantaggio o uno svantaggio a un determinato soggetto o a categorie di soggetti
▪</t>
    </r>
    <r>
      <rPr>
        <sz val="8"/>
        <color rgb="FF231F1F"/>
        <rFont val="Times New Roman"/>
        <family val="1"/>
      </rPr>
      <t xml:space="preserve"> </t>
    </r>
    <r>
      <rPr>
        <sz val="8"/>
        <color rgb="FF231F1F"/>
        <rFont val="Microsoft Sans Serif"/>
        <family val="2"/>
      </rPr>
      <t>alterazione, manipolazione, utilizzo improprio di informazioni e documentazione</t>
    </r>
  </si>
  <si>
    <r>
      <rPr>
        <sz val="8"/>
        <color rgb="FF231F1F"/>
        <rFont val="Microsoft Sans Serif"/>
        <family val="2"/>
      </rPr>
      <t>2.2 Affidamento patrocinio legale</t>
    </r>
  </si>
  <si>
    <r>
      <rPr>
        <sz val="8"/>
        <color rgb="FF231F1F"/>
        <rFont val="Microsoft Sans Serif"/>
        <family val="2"/>
      </rPr>
      <t>2.2.2 scelta del professionista/affidamento (eventuale)</t>
    </r>
  </si>
  <si>
    <r>
      <rPr>
        <sz val="8"/>
        <color rgb="FF231F1F"/>
        <rFont val="Microsoft Sans Serif"/>
        <family val="2"/>
      </rPr>
      <t>INPUT: iniziativa d'ufficio, ricorso o citazione o denuncia dell'interessato
OUTPUT: deliberazione/determinazione di affidamento</t>
    </r>
  </si>
  <si>
    <r>
      <rPr>
        <sz val="8"/>
        <color rgb="FF231F1F"/>
        <rFont val="Microsoft Sans Serif"/>
        <family val="2"/>
      </rPr>
      <t>▪</t>
    </r>
    <r>
      <rPr>
        <sz val="8"/>
        <color rgb="FF231F1F"/>
        <rFont val="Times New Roman"/>
        <family val="1"/>
      </rPr>
      <t xml:space="preserve"> </t>
    </r>
    <r>
      <rPr>
        <sz val="8"/>
        <color rgb="FF231F1F"/>
        <rFont val="Microsoft Sans Serif"/>
        <family val="2"/>
      </rPr>
      <t>inosservanza delle regole poste a garanzia della trasparenza ed imparzialità della procedura
▪</t>
    </r>
    <r>
      <rPr>
        <sz val="8"/>
        <color rgb="FF231F1F"/>
        <rFont val="Times New Roman"/>
        <family val="1"/>
      </rPr>
      <t xml:space="preserve"> </t>
    </r>
    <r>
      <rPr>
        <sz val="8"/>
        <color rgb="FF231F1F"/>
        <rFont val="Microsoft Sans Serif"/>
        <family val="2"/>
      </rPr>
      <t>carenza di trasparenza sulle modalità di individuazione dei requisiti richiesti per partecipare alla selezione e/o al conferimento diretto
▪</t>
    </r>
    <r>
      <rPr>
        <sz val="8"/>
        <color rgb="FF231F1F"/>
        <rFont val="Times New Roman"/>
        <family val="1"/>
      </rPr>
      <t xml:space="preserve"> </t>
    </r>
    <r>
      <rPr>
        <sz val="8"/>
        <color rgb="FF231F1F"/>
        <rFont val="Microsoft Sans Serif"/>
        <family val="2"/>
      </rPr>
      <t>uso improprio o distorto della discrezionalità</t>
    </r>
  </si>
  <si>
    <r>
      <rPr>
        <sz val="8"/>
        <color rgb="FF231F1F"/>
        <rFont val="Microsoft Sans Serif"/>
        <family val="2"/>
      </rPr>
      <t>2.2.3 controllo svolgimento incarico</t>
    </r>
  </si>
  <si>
    <r>
      <rPr>
        <sz val="8"/>
        <color rgb="FF231F1F"/>
        <rFont val="Microsoft Sans Serif"/>
        <family val="2"/>
      </rPr>
      <t>INPUT: promozione dell'azione o resistenza in giudizio
OUTPUT: atti di causa, relazioni</t>
    </r>
  </si>
  <si>
    <r>
      <rPr>
        <sz val="8"/>
        <color rgb="FF231F1F"/>
        <rFont val="Microsoft Sans Serif"/>
        <family val="2"/>
      </rPr>
      <t>▪</t>
    </r>
    <r>
      <rPr>
        <sz val="8"/>
        <color rgb="FF231F1F"/>
        <rFont val="Times New Roman"/>
        <family val="1"/>
      </rPr>
      <t xml:space="preserve"> </t>
    </r>
    <r>
      <rPr>
        <sz val="8"/>
        <color rgb="FF231F1F"/>
        <rFont val="Microsoft Sans Serif"/>
        <family val="2"/>
      </rPr>
      <t>carenza di controlli interni
▪</t>
    </r>
    <r>
      <rPr>
        <sz val="8"/>
        <color rgb="FF231F1F"/>
        <rFont val="Times New Roman"/>
        <family val="1"/>
      </rPr>
      <t xml:space="preserve"> </t>
    </r>
    <r>
      <rPr>
        <sz val="8"/>
        <color rgb="FF231F1F"/>
        <rFont val="Microsoft Sans Serif"/>
        <family val="2"/>
      </rPr>
      <t>mancanza di organico
▪</t>
    </r>
    <r>
      <rPr>
        <sz val="8"/>
        <color rgb="FF231F1F"/>
        <rFont val="Times New Roman"/>
        <family val="1"/>
      </rPr>
      <t xml:space="preserve"> </t>
    </r>
    <r>
      <rPr>
        <sz val="8"/>
        <color rgb="FF231F1F"/>
        <rFont val="Microsoft Sans Serif"/>
        <family val="2"/>
      </rPr>
      <t>inadeguatezza o assenza di competenze del personale addetto ai processi
▪</t>
    </r>
    <r>
      <rPr>
        <sz val="8"/>
        <color rgb="FF231F1F"/>
        <rFont val="Times New Roman"/>
        <family val="1"/>
      </rPr>
      <t xml:space="preserve">   </t>
    </r>
    <r>
      <rPr>
        <sz val="8"/>
        <color rgb="FF231F1F"/>
        <rFont val="Microsoft Sans Serif"/>
        <family val="2"/>
      </rPr>
      <t>scarsa responsabilizzazione del personale
▪</t>
    </r>
    <r>
      <rPr>
        <sz val="8"/>
        <color rgb="FF231F1F"/>
        <rFont val="Times New Roman"/>
        <family val="1"/>
      </rPr>
      <t xml:space="preserve"> </t>
    </r>
    <r>
      <rPr>
        <sz val="8"/>
        <color rgb="FF231F1F"/>
        <rFont val="Microsoft Sans Serif"/>
        <family val="2"/>
      </rPr>
      <t>responsabilità di una fase/attività in capo ad un solo soggetto o pochi soggetti</t>
    </r>
  </si>
  <si>
    <r>
      <rPr>
        <sz val="8"/>
        <color rgb="FF231F1F"/>
        <rFont val="Microsoft Sans Serif"/>
        <family val="2"/>
      </rPr>
      <t>2.3 Transazioni e accordi giudiziali</t>
    </r>
  </si>
  <si>
    <r>
      <rPr>
        <sz val="8"/>
        <color rgb="FF231F1F"/>
        <rFont val="Microsoft Sans Serif"/>
        <family val="2"/>
      </rPr>
      <t>2.3.1 acquisizione o predisposizione proposta</t>
    </r>
  </si>
  <si>
    <r>
      <rPr>
        <sz val="8"/>
        <color rgb="FF231F1F"/>
        <rFont val="Microsoft Sans Serif"/>
        <family val="2"/>
      </rPr>
      <t>INPUT:iniziativa d'ufficio/
iniziativa controparte/iniziativa del giudice OUTPUT: proseguimento contenzioso o in caso di transazione approvazione deliberazione e accordo bonario -
transazione - atto di liquidazione</t>
    </r>
  </si>
  <si>
    <r>
      <rPr>
        <sz val="8"/>
        <color rgb="FF231F1F"/>
        <rFont val="Microsoft Sans Serif"/>
        <family val="2"/>
      </rPr>
      <t>2.3.2 istruttoria</t>
    </r>
  </si>
  <si>
    <r>
      <rPr>
        <sz val="8"/>
        <color rgb="FF231F1F"/>
        <rFont val="Microsoft Sans Serif"/>
        <family val="2"/>
      </rPr>
      <t>2.3.4 adozione provvedimento finale/stipula accordo</t>
    </r>
  </si>
  <si>
    <r>
      <rPr>
        <b/>
        <sz val="8"/>
        <color rgb="FF231F1F"/>
        <rFont val="Arial"/>
        <family val="2"/>
      </rPr>
      <t xml:space="preserve">3. Gestione sinistri e richieste di risarcimento danni
</t>
    </r>
    <r>
      <rPr>
        <sz val="8"/>
        <color rgb="FF231F1F"/>
        <rFont val="Microsoft Sans Serif"/>
        <family val="2"/>
      </rPr>
      <t>Attiene alla presa in carico dei sinistri e delle richieste
di risarcimento danni per la loro valutazione e necessarie verifiche interne dei fatti, eventuale risposta al richiedente, eventuale assegnazione della pratica   alla compagnia assicuratrice e gestione dei rapporti con la stessa e i periti incaricati o gestione diretta interna con quantificazione e liquidazione del danno</t>
    </r>
  </si>
  <si>
    <r>
      <rPr>
        <sz val="8"/>
        <color rgb="FF231F1F"/>
        <rFont val="Microsoft Sans Serif"/>
        <family val="2"/>
      </rPr>
      <t>3.1 Gestione sinistri e risarcimenti danni</t>
    </r>
  </si>
  <si>
    <r>
      <rPr>
        <sz val="8"/>
        <color rgb="FF231F1F"/>
        <rFont val="Microsoft Sans Serif"/>
        <family val="2"/>
      </rPr>
      <t>3.1.1 ricezione richiesta/segnalazione</t>
    </r>
  </si>
  <si>
    <r>
      <rPr>
        <sz val="8"/>
        <color rgb="FF231F1F"/>
        <rFont val="Microsoft Sans Serif"/>
        <family val="2"/>
      </rPr>
      <t>INPUT: iniziativa di parte: reclamo o segnalazione (anche interna)
OUTPUT: protocollazione e assegnazione dell'istanza all'ufficio competente</t>
    </r>
  </si>
  <si>
    <r>
      <rPr>
        <sz val="8"/>
        <color rgb="FF231F1F"/>
        <rFont val="Microsoft Sans Serif"/>
        <family val="2"/>
      </rPr>
      <t>UFFICI COMPETENTI PER MATERIA/ZONA CON AUSILIO UL</t>
    </r>
  </si>
  <si>
    <r>
      <rPr>
        <sz val="8"/>
        <color rgb="FF231F1F"/>
        <rFont val="Microsoft Sans Serif"/>
        <family val="2"/>
      </rPr>
      <t>▪</t>
    </r>
    <r>
      <rPr>
        <sz val="8"/>
        <color rgb="FF231F1F"/>
        <rFont val="Times New Roman"/>
        <family val="1"/>
      </rPr>
      <t xml:space="preserve"> </t>
    </r>
    <r>
      <rPr>
        <sz val="8"/>
        <color rgb="FF231F1F"/>
        <rFont val="Microsoft Sans Serif"/>
        <family val="2"/>
      </rPr>
      <t>mancato esame di segnalazioni/richieste presentate
▪</t>
    </r>
    <r>
      <rPr>
        <sz val="8"/>
        <color rgb="FF231F1F"/>
        <rFont val="Times New Roman"/>
        <family val="1"/>
      </rPr>
      <t xml:space="preserve"> </t>
    </r>
    <r>
      <rPr>
        <sz val="8"/>
        <color rgb="FF231F1F"/>
        <rFont val="Microsoft Sans Serif"/>
        <family val="2"/>
      </rPr>
      <t>mancata trasparenza nell'evidenza delle segnalazioni/richieste</t>
    </r>
  </si>
  <si>
    <r>
      <rPr>
        <sz val="8"/>
        <color rgb="FF231F1F"/>
        <rFont val="Microsoft Sans Serif"/>
        <family val="2"/>
      </rPr>
      <t>▪</t>
    </r>
    <r>
      <rPr>
        <sz val="8"/>
        <color rgb="FF231F1F"/>
        <rFont val="Times New Roman"/>
        <family val="1"/>
      </rPr>
      <t xml:space="preserve"> </t>
    </r>
    <r>
      <rPr>
        <sz val="8"/>
        <color rgb="FF231F1F"/>
        <rFont val="Microsoft Sans Serif"/>
        <family val="2"/>
      </rPr>
      <t>mancanza di organico
▪</t>
    </r>
    <r>
      <rPr>
        <sz val="8"/>
        <color rgb="FF231F1F"/>
        <rFont val="Times New Roman"/>
        <family val="1"/>
      </rPr>
      <t xml:space="preserve"> </t>
    </r>
    <r>
      <rPr>
        <sz val="8"/>
        <color rgb="FF231F1F"/>
        <rFont val="Microsoft Sans Serif"/>
        <family val="2"/>
      </rPr>
      <t>inadeguatezza o assenza di competenze del personale addetto ai processi
▪</t>
    </r>
    <r>
      <rPr>
        <sz val="8"/>
        <color rgb="FF231F1F"/>
        <rFont val="Times New Roman"/>
        <family val="1"/>
      </rPr>
      <t xml:space="preserve">   </t>
    </r>
    <r>
      <rPr>
        <sz val="8"/>
        <color rgb="FF231F1F"/>
        <rFont val="Microsoft Sans Serif"/>
        <family val="2"/>
      </rPr>
      <t>scarsa responsabilizzazione del personale</t>
    </r>
  </si>
  <si>
    <r>
      <rPr>
        <sz val="8"/>
        <color rgb="FF231F1F"/>
        <rFont val="Microsoft Sans Serif"/>
        <family val="2"/>
      </rPr>
      <t>3.1.2 istruttoria</t>
    </r>
  </si>
  <si>
    <r>
      <rPr>
        <sz val="8"/>
        <color rgb="FF231F1F"/>
        <rFont val="Microsoft Sans Serif"/>
        <family val="2"/>
      </rPr>
      <t>INPUT: ricezione dell'istanza da parte dell'ufficio competente
OUTPUT: risposta e (se necessario) apertura pratica assicurativa</t>
    </r>
  </si>
  <si>
    <r>
      <rPr>
        <sz val="8"/>
        <color rgb="FF231F1F"/>
        <rFont val="Microsoft Sans Serif"/>
        <family val="2"/>
      </rPr>
      <t>▪</t>
    </r>
    <r>
      <rPr>
        <sz val="8"/>
        <color rgb="FF231F1F"/>
        <rFont val="Times New Roman"/>
        <family val="1"/>
      </rPr>
      <t xml:space="preserve"> </t>
    </r>
    <r>
      <rPr>
        <sz val="8"/>
        <color rgb="FF231F1F"/>
        <rFont val="Microsoft Sans Serif"/>
        <family val="2"/>
      </rPr>
      <t>alterazione corretto svolgimento dell'istruttoria per avvantaggiare terzi danneggiati</t>
    </r>
  </si>
  <si>
    <r>
      <rPr>
        <sz val="8"/>
        <color rgb="FF231F1F"/>
        <rFont val="Microsoft Sans Serif"/>
        <family val="2"/>
      </rPr>
      <t>3.1.3. quantificazione  del danno (anche attraverso periti assicurativi) e liquidazione</t>
    </r>
  </si>
  <si>
    <r>
      <rPr>
        <sz val="8"/>
        <color rgb="FF231F1F"/>
        <rFont val="Microsoft Sans Serif"/>
        <family val="2"/>
      </rPr>
      <t>INPUT: relazione interna
OUTPUT: determinazione di impegno e successiva liquidazione/risarcimento diretto da parte della Compagnia assicuratrice</t>
    </r>
  </si>
  <si>
    <r>
      <rPr>
        <sz val="8"/>
        <color rgb="FF231F1F"/>
        <rFont val="Microsoft Sans Serif"/>
        <family val="2"/>
      </rPr>
      <t>UFFICI COMPETENTI PER MATERIA/ZONA CON AUSILIO UL
UL</t>
    </r>
  </si>
  <si>
    <r>
      <rPr>
        <sz val="8"/>
        <color rgb="FF231F1F"/>
        <rFont val="Microsoft Sans Serif"/>
        <family val="2"/>
      </rPr>
      <t>▪</t>
    </r>
    <r>
      <rPr>
        <sz val="8"/>
        <color rgb="FF231F1F"/>
        <rFont val="Times New Roman"/>
        <family val="1"/>
      </rPr>
      <t xml:space="preserve"> </t>
    </r>
    <r>
      <rPr>
        <sz val="8"/>
        <color rgb="FF231F1F"/>
        <rFont val="Microsoft Sans Serif"/>
        <family val="2"/>
      </rPr>
      <t>quantificazione abnorme del danno</t>
    </r>
  </si>
  <si>
    <r>
      <rPr>
        <sz val="8"/>
        <color rgb="FF231F1F"/>
        <rFont val="Microsoft Sans Serif"/>
        <family val="2"/>
      </rPr>
      <t>▪</t>
    </r>
    <r>
      <rPr>
        <sz val="8"/>
        <color rgb="FF231F1F"/>
        <rFont val="Times New Roman"/>
        <family val="1"/>
      </rPr>
      <t xml:space="preserve"> </t>
    </r>
    <r>
      <rPr>
        <sz val="8"/>
        <color rgb="FF231F1F"/>
        <rFont val="Microsoft Sans Serif"/>
        <family val="2"/>
      </rPr>
      <t>pressioni esterne
▪</t>
    </r>
    <r>
      <rPr>
        <sz val="8"/>
        <color rgb="FF231F1F"/>
        <rFont val="Times New Roman"/>
        <family val="1"/>
      </rPr>
      <t xml:space="preserve">   </t>
    </r>
    <r>
      <rPr>
        <sz val="8"/>
        <color rgb="FF231F1F"/>
        <rFont val="Microsoft Sans Serif"/>
        <family val="2"/>
      </rPr>
      <t>eccesso di discrezionalità
▪</t>
    </r>
    <r>
      <rPr>
        <sz val="8"/>
        <color rgb="FF231F1F"/>
        <rFont val="Times New Roman"/>
        <family val="1"/>
      </rPr>
      <t xml:space="preserve"> </t>
    </r>
    <r>
      <rPr>
        <sz val="8"/>
        <color rgb="FF231F1F"/>
        <rFont val="Microsoft Sans Serif"/>
        <family val="2"/>
      </rPr>
      <t>responsabilità di una fase/attività in capo ad un solo soggetto o pochi soggetti</t>
    </r>
  </si>
  <si>
    <t>Bonifica e irrigazione</t>
  </si>
  <si>
    <r>
      <rPr>
        <b/>
        <sz val="8"/>
        <color rgb="FF231F1F"/>
        <rFont val="Arial"/>
        <family val="2"/>
      </rPr>
      <t xml:space="preserve">1. Bonifica e irrigazione
</t>
    </r>
    <r>
      <rPr>
        <sz val="8"/>
        <color rgb="FF231F1F"/>
        <rFont val="Microsoft Sans Serif"/>
        <family val="2"/>
      </rPr>
      <t>attiene alle funzioni strettamente riguardanti  il territorio dirette a garantire la sicurezza idraulica, l' uso plurimo e la razionale utilizzazione a scopo irriguo delle risorse idriche, la provvista, la regimazione e la tutela quantitativa e qualitativa delle acque irrigue, il risparmio idrico, l'attitudine alla produzione agricola del suolo e lo sviluppo delle produzioni agro-zootecniche e forestali, la salvaguardia e la valorizzazione del territorio</t>
    </r>
  </si>
  <si>
    <r>
      <rPr>
        <sz val="8"/>
        <color rgb="FF231F1F"/>
        <rFont val="Microsoft Sans Serif"/>
        <family val="2"/>
      </rPr>
      <t>1.1 Definizione degli interventi di manutenzione</t>
    </r>
  </si>
  <si>
    <t>Bonifica ed irrigazione</t>
  </si>
  <si>
    <r>
      <rPr>
        <sz val="8"/>
        <color rgb="FF231F1F"/>
        <rFont val="Microsoft Sans Serif"/>
        <family val="2"/>
      </rPr>
      <t>INPUT: esigenza riscontrata sul territorio e/o segnalazione di terzi in caso di mancata erogazione del servizio irriguo
OUTPUT: (se necessario) richiesta Budget e inserimento nella programmazione triennale per gli appalti di lavori e procedura di affdamento</t>
    </r>
  </si>
  <si>
    <r>
      <rPr>
        <sz val="8"/>
        <color rgb="FF231F1F"/>
        <rFont val="Microsoft Sans Serif"/>
        <family val="2"/>
      </rPr>
      <t>DGR-DT
COORDINATORI AREA GESTIONE RETE E AREA TECNICA E  RESPONSABILI DI ZONA</t>
    </r>
  </si>
  <si>
    <r>
      <rPr>
        <sz val="8"/>
        <color rgb="FF231F1F"/>
        <rFont val="Microsoft Sans Serif"/>
        <family val="2"/>
      </rPr>
      <t>▪</t>
    </r>
    <r>
      <rPr>
        <sz val="8"/>
        <color rgb="FF231F1F"/>
        <rFont val="Times New Roman"/>
        <family val="1"/>
      </rPr>
      <t xml:space="preserve"> </t>
    </r>
    <r>
      <rPr>
        <sz val="8"/>
        <color rgb="FF231F1F"/>
        <rFont val="Microsoft Sans Serif"/>
        <family val="2"/>
      </rPr>
      <t>irregolare definizione dell’ordine dei lavori di manutenzione</t>
    </r>
  </si>
  <si>
    <r>
      <rPr>
        <sz val="8"/>
        <color rgb="FF231F1F"/>
        <rFont val="Microsoft Sans Serif"/>
        <family val="2"/>
      </rPr>
      <t>▪</t>
    </r>
    <r>
      <rPr>
        <sz val="8"/>
        <color rgb="FF231F1F"/>
        <rFont val="Times New Roman"/>
        <family val="1"/>
      </rPr>
      <t xml:space="preserve"> </t>
    </r>
    <r>
      <rPr>
        <sz val="8"/>
        <color rgb="FF231F1F"/>
        <rFont val="Microsoft Sans Serif"/>
        <family val="2"/>
      </rPr>
      <t>pressioni esterne
▪</t>
    </r>
    <r>
      <rPr>
        <sz val="8"/>
        <color rgb="FF231F1F"/>
        <rFont val="Times New Roman"/>
        <family val="1"/>
      </rPr>
      <t xml:space="preserve"> </t>
    </r>
    <r>
      <rPr>
        <sz val="8"/>
        <color rgb="FF231F1F"/>
        <rFont val="Microsoft Sans Serif"/>
        <family val="2"/>
      </rPr>
      <t>assenza di procedura/scarsa procedimentalizzazione del processo
▪</t>
    </r>
    <r>
      <rPr>
        <sz val="8"/>
        <color rgb="FF231F1F"/>
        <rFont val="Times New Roman"/>
        <family val="1"/>
      </rPr>
      <t xml:space="preserve"> </t>
    </r>
    <r>
      <rPr>
        <sz val="8"/>
        <color rgb="FF231F1F"/>
        <rFont val="Microsoft Sans Serif"/>
        <family val="2"/>
      </rPr>
      <t>carenza di controlli interni
▪</t>
    </r>
    <r>
      <rPr>
        <sz val="8"/>
        <color rgb="FF231F1F"/>
        <rFont val="Times New Roman"/>
        <family val="1"/>
      </rPr>
      <t xml:space="preserve"> </t>
    </r>
    <r>
      <rPr>
        <sz val="8"/>
        <color rgb="FF231F1F"/>
        <rFont val="Microsoft Sans Serif"/>
        <family val="2"/>
      </rPr>
      <t>mancanza di organico
▪</t>
    </r>
    <r>
      <rPr>
        <sz val="8"/>
        <color rgb="FF231F1F"/>
        <rFont val="Times New Roman"/>
        <family val="1"/>
      </rPr>
      <t xml:space="preserve"> </t>
    </r>
    <r>
      <rPr>
        <sz val="8"/>
        <color rgb="FF231F1F"/>
        <rFont val="Microsoft Sans Serif"/>
        <family val="2"/>
      </rPr>
      <t>inadeguatezza o assenza di competenze del personale addetto ai processi
▪</t>
    </r>
    <r>
      <rPr>
        <sz val="8"/>
        <color rgb="FF231F1F"/>
        <rFont val="Times New Roman"/>
        <family val="1"/>
      </rPr>
      <t xml:space="preserve">  </t>
    </r>
    <r>
      <rPr>
        <sz val="8"/>
        <color rgb="FF231F1F"/>
        <rFont val="Microsoft Sans Serif"/>
        <family val="2"/>
      </rPr>
      <t>scarsa responsabilizzazione del personale</t>
    </r>
  </si>
  <si>
    <r>
      <rPr>
        <sz val="8"/>
        <color rgb="FF231F1F"/>
        <rFont val="Microsoft Sans Serif"/>
        <family val="2"/>
      </rPr>
      <t>1.2 Utilizzo dei materiali, delle attrezzature e dei macchinari</t>
    </r>
  </si>
  <si>
    <r>
      <rPr>
        <sz val="8"/>
        <color rgb="FF231F1F"/>
        <rFont val="Microsoft Sans Serif"/>
        <family val="2"/>
      </rPr>
      <t>INPUT: organizzazione attività OUTPUT: report interni/schede utilizzo macchinari</t>
    </r>
  </si>
  <si>
    <r>
      <rPr>
        <sz val="8"/>
        <color rgb="FF231F1F"/>
        <rFont val="Microsoft Sans Serif"/>
        <family val="2"/>
      </rPr>
      <t>RESPONSABILI DI ZONA ZONA COMPETENTE</t>
    </r>
  </si>
  <si>
    <r>
      <rPr>
        <sz val="8"/>
        <color rgb="FF231F1F"/>
        <rFont val="Microsoft Sans Serif"/>
        <family val="2"/>
      </rPr>
      <t>▪</t>
    </r>
    <r>
      <rPr>
        <sz val="8"/>
        <color rgb="FF231F1F"/>
        <rFont val="Times New Roman"/>
        <family val="1"/>
      </rPr>
      <t xml:space="preserve"> </t>
    </r>
    <r>
      <rPr>
        <sz val="8"/>
        <color rgb="FF231F1F"/>
        <rFont val="Microsoft Sans Serif"/>
        <family val="2"/>
      </rPr>
      <t>irregolare utilizzo di materiale, attrezzature e macchinari consortili pro terzi
▪</t>
    </r>
    <r>
      <rPr>
        <sz val="8"/>
        <color rgb="FF231F1F"/>
        <rFont val="Times New Roman"/>
        <family val="1"/>
      </rPr>
      <t xml:space="preserve"> </t>
    </r>
    <r>
      <rPr>
        <sz val="8"/>
        <color rgb="FF231F1F"/>
        <rFont val="Microsoft Sans Serif"/>
        <family val="2"/>
      </rPr>
      <t>vendita materiali e attrezzature consortili a terzi</t>
    </r>
  </si>
  <si>
    <r>
      <rPr>
        <sz val="8"/>
        <color rgb="FF231F1F"/>
        <rFont val="Microsoft Sans Serif"/>
        <family val="2"/>
      </rPr>
      <t>1.3 Impiego del personale</t>
    </r>
  </si>
  <si>
    <r>
      <rPr>
        <sz val="8"/>
        <color rgb="FF231F1F"/>
        <rFont val="Microsoft Sans Serif"/>
        <family val="2"/>
      </rPr>
      <t>INPUT: organizzazione attività
OUTPUT: redazione intercalari con indicazione dei principali interventi</t>
    </r>
  </si>
  <si>
    <r>
      <rPr>
        <sz val="8"/>
        <color rgb="FF231F1F"/>
        <rFont val="Microsoft Sans Serif"/>
        <family val="2"/>
      </rPr>
      <t>▪</t>
    </r>
    <r>
      <rPr>
        <sz val="8"/>
        <color rgb="FF231F1F"/>
        <rFont val="Times New Roman"/>
        <family val="1"/>
      </rPr>
      <t xml:space="preserve"> </t>
    </r>
    <r>
      <rPr>
        <sz val="8"/>
        <color rgb="FF231F1F"/>
        <rFont val="Microsoft Sans Serif"/>
        <family val="2"/>
      </rPr>
      <t>impiego di personale pro terzi</t>
    </r>
  </si>
  <si>
    <r>
      <rPr>
        <sz val="8"/>
        <color rgb="FF231F1F"/>
        <rFont val="Microsoft Sans Serif"/>
        <family val="2"/>
      </rPr>
      <t>1.4 Apertura/chiusura servizio di irrigazione</t>
    </r>
  </si>
  <si>
    <r>
      <rPr>
        <sz val="8"/>
        <color rgb="FF231F1F"/>
        <rFont val="Microsoft Sans Serif"/>
        <family val="2"/>
      </rPr>
      <t>INPUT: richieste di sottoscrizione
OUTPUT: gestione della ruota - orari irrigazione</t>
    </r>
  </si>
  <si>
    <r>
      <rPr>
        <sz val="8"/>
        <color rgb="FF231F1F"/>
        <rFont val="Microsoft Sans Serif"/>
        <family val="2"/>
      </rPr>
      <t>▪</t>
    </r>
    <r>
      <rPr>
        <sz val="8"/>
        <color rgb="FF231F1F"/>
        <rFont val="Times New Roman"/>
        <family val="1"/>
      </rPr>
      <t xml:space="preserve"> </t>
    </r>
    <r>
      <rPr>
        <sz val="8"/>
        <color rgb="FF231F1F"/>
        <rFont val="Microsoft Sans Serif"/>
        <family val="2"/>
      </rPr>
      <t>favorire alcuni utenti, a discapito di altri, nell’erogazione della dispensa idrica nel caso in cui la risorsa sia limitata ovvero nell’erogazione della dispensa idrica in assenza di inserimento della turnazione</t>
    </r>
  </si>
  <si>
    <t>Elezione dei membri degli organi di indirizzo politico amministrativo</t>
  </si>
  <si>
    <r>
      <rPr>
        <b/>
        <sz val="8"/>
        <color rgb="FF231F1F"/>
        <rFont val="Arial"/>
        <family val="2"/>
      </rPr>
      <t xml:space="preserve">1. Procedimento elettorale
</t>
    </r>
    <r>
      <rPr>
        <sz val="8"/>
        <color rgb="FF231F1F"/>
        <rFont val="Microsoft Sans Serif"/>
        <family val="2"/>
      </rPr>
      <t>il Consiglio di Amministrazione dell'Ente è formato da
n. 15 membri:
n. 12 componenti sono eletti tramite procedimento elettorale e n. 3 componenti sono designati n. 1 da
Regione Lombardia, n., 1 da Città Metropolitana e n.,1 dagli Enti Locali facenti parte del comprensorio consortile</t>
    </r>
  </si>
  <si>
    <r>
      <rPr>
        <sz val="8"/>
        <color rgb="FF231F1F"/>
        <rFont val="Microsoft Sans Serif"/>
        <family val="2"/>
      </rPr>
      <t>1.1 Gestione della procedura di elezione degli organi di indirizzo politico - amministrativo</t>
    </r>
  </si>
  <si>
    <r>
      <rPr>
        <sz val="8"/>
        <color rgb="FF231F1F"/>
        <rFont val="Microsoft Sans Serif"/>
        <family val="2"/>
      </rPr>
      <t>1.1.1 definizione e approvazione degli elenchi aventi diritto al voto</t>
    </r>
  </si>
  <si>
    <r>
      <rPr>
        <sz val="8"/>
        <color rgb="FF231F1F"/>
        <rFont val="Microsoft Sans Serif"/>
        <family val="2"/>
      </rPr>
      <t>INPUT: indizione delle elezioni e definizione del cronoprogramma
OUTPUT: deliberazione del CDA di approvazione degli elenchi degli aventi diritto al voto</t>
    </r>
  </si>
  <si>
    <r>
      <rPr>
        <sz val="8"/>
        <color rgb="FF231F1F"/>
        <rFont val="Microsoft Sans Serif"/>
        <family val="2"/>
      </rPr>
      <t>DG-CDA-RESPONSABILE UFFICIO ELETTORALE CENTRALE
SC-SIT-UFFICIO ELETTORALE CONSORTILE CENTRALE</t>
    </r>
  </si>
  <si>
    <r>
      <rPr>
        <sz val="8"/>
        <color rgb="FF231F1F"/>
        <rFont val="Microsoft Sans Serif"/>
        <family val="2"/>
      </rPr>
      <t>▪</t>
    </r>
    <r>
      <rPr>
        <sz val="8"/>
        <color rgb="FF231F1F"/>
        <rFont val="Times New Roman"/>
        <family val="1"/>
      </rPr>
      <t xml:space="preserve"> </t>
    </r>
    <r>
      <rPr>
        <sz val="8"/>
        <color rgb="FF231F1F"/>
        <rFont val="Microsoft Sans Serif"/>
        <family val="2"/>
      </rPr>
      <t>irregolare defizione dell'elenco degli aventi diritti al voto per agevolare/sfavorire un soggetto</t>
    </r>
  </si>
  <si>
    <r>
      <rPr>
        <sz val="8"/>
        <color rgb="FF231F1F"/>
        <rFont val="Microsoft Sans Serif"/>
        <family val="2"/>
      </rPr>
      <t>▪</t>
    </r>
    <r>
      <rPr>
        <sz val="8"/>
        <color rgb="FF231F1F"/>
        <rFont val="Times New Roman"/>
        <family val="1"/>
      </rPr>
      <t xml:space="preserve"> </t>
    </r>
    <r>
      <rPr>
        <sz val="8"/>
        <color rgb="FF231F1F"/>
        <rFont val="Microsoft Sans Serif"/>
        <family val="2"/>
      </rPr>
      <t>pressioni esterne
▪</t>
    </r>
    <r>
      <rPr>
        <sz val="8"/>
        <color rgb="FF231F1F"/>
        <rFont val="Times New Roman"/>
        <family val="1"/>
      </rPr>
      <t xml:space="preserve"> </t>
    </r>
    <r>
      <rPr>
        <sz val="8"/>
        <color rgb="FF231F1F"/>
        <rFont val="Microsoft Sans Serif"/>
        <family val="2"/>
      </rPr>
      <t>carenza di controlli interni
▪</t>
    </r>
    <r>
      <rPr>
        <sz val="8"/>
        <color rgb="FF231F1F"/>
        <rFont val="Times New Roman"/>
        <family val="1"/>
      </rPr>
      <t xml:space="preserve"> </t>
    </r>
    <r>
      <rPr>
        <sz val="8"/>
        <color rgb="FF231F1F"/>
        <rFont val="Microsoft Sans Serif"/>
        <family val="2"/>
      </rPr>
      <t>mancanza di organico
▪</t>
    </r>
    <r>
      <rPr>
        <sz val="8"/>
        <color rgb="FF231F1F"/>
        <rFont val="Times New Roman"/>
        <family val="1"/>
      </rPr>
      <t xml:space="preserve"> </t>
    </r>
    <r>
      <rPr>
        <sz val="8"/>
        <color rgb="FF231F1F"/>
        <rFont val="Microsoft Sans Serif"/>
        <family val="2"/>
      </rPr>
      <t>inadeguatezza o assenza di competenze del personale addetto ai processi
▪</t>
    </r>
    <r>
      <rPr>
        <sz val="8"/>
        <color rgb="FF231F1F"/>
        <rFont val="Times New Roman"/>
        <family val="1"/>
      </rPr>
      <t xml:space="preserve">   </t>
    </r>
    <r>
      <rPr>
        <sz val="8"/>
        <color rgb="FF231F1F"/>
        <rFont val="Microsoft Sans Serif"/>
        <family val="2"/>
      </rPr>
      <t>scarsa responsabilizzazione del personale</t>
    </r>
  </si>
  <si>
    <r>
      <rPr>
        <sz val="8"/>
        <color rgb="FF231F1F"/>
        <rFont val="Microsoft Sans Serif"/>
        <family val="2"/>
      </rPr>
      <t>1.1.2 presentazione ed accettazione delle liste di candidati</t>
    </r>
  </si>
  <si>
    <r>
      <rPr>
        <sz val="8"/>
        <color rgb="FF231F1F"/>
        <rFont val="Microsoft Sans Serif"/>
        <family val="2"/>
      </rPr>
      <t>INPUT: pubblicità elezioni e messa a disposizione modulistica
OUTPUT: determina di approvazione delle liste elettorali</t>
    </r>
  </si>
  <si>
    <r>
      <rPr>
        <sz val="8"/>
        <color rgb="FF231F1F"/>
        <rFont val="Microsoft Sans Serif"/>
        <family val="2"/>
      </rPr>
      <t>CDA-RESPONSABILE UFFICIO ELETTORALE CENTRALE
UFFICIO ELETTORALE CONSORTILE CENTRALE</t>
    </r>
  </si>
  <si>
    <r>
      <rPr>
        <sz val="8"/>
        <color rgb="FF231F1F"/>
        <rFont val="Microsoft Sans Serif"/>
        <family val="2"/>
      </rPr>
      <t>▪</t>
    </r>
    <r>
      <rPr>
        <sz val="8"/>
        <color rgb="FF231F1F"/>
        <rFont val="Times New Roman"/>
        <family val="1"/>
      </rPr>
      <t xml:space="preserve"> </t>
    </r>
    <r>
      <rPr>
        <sz val="8"/>
        <color rgb="FF231F1F"/>
        <rFont val="Microsoft Sans Serif"/>
        <family val="2"/>
      </rPr>
      <t>alterazione della corretta procedura di presentazione ed accettazione delle liste di candidati per agevolare/sfavorire un soggetto</t>
    </r>
  </si>
  <si>
    <r>
      <rPr>
        <sz val="8"/>
        <color rgb="FF231F1F"/>
        <rFont val="Microsoft Sans Serif"/>
        <family val="2"/>
      </rPr>
      <t>1.1.3 verifica ed esercizio del diritto di voto</t>
    </r>
  </si>
  <si>
    <r>
      <rPr>
        <sz val="8"/>
        <color rgb="FF231F1F"/>
        <rFont val="Microsoft Sans Serif"/>
        <family val="2"/>
      </rPr>
      <t>INPUT: pubblicazione avviso di convocazione degli elettori
OUTPUT: verbali di chiusura seggi elettorali</t>
    </r>
  </si>
  <si>
    <r>
      <rPr>
        <sz val="8"/>
        <color rgb="FF231F1F"/>
        <rFont val="Microsoft Sans Serif"/>
        <family val="2"/>
      </rPr>
      <t>PRESIDENTE SEGGI COMPONENTI SEGGI</t>
    </r>
  </si>
  <si>
    <r>
      <rPr>
        <sz val="8"/>
        <color rgb="FF231F1F"/>
        <rFont val="Microsoft Sans Serif"/>
        <family val="2"/>
      </rPr>
      <t>▪</t>
    </r>
    <r>
      <rPr>
        <sz val="8"/>
        <color rgb="FF231F1F"/>
        <rFont val="Times New Roman"/>
        <family val="1"/>
      </rPr>
      <t xml:space="preserve"> </t>
    </r>
    <r>
      <rPr>
        <sz val="8"/>
        <color rgb="FF231F1F"/>
        <rFont val="Microsoft Sans Serif"/>
        <family val="2"/>
      </rPr>
      <t>alterazione della corretta procedura di voto e di scrutinio per agevolare/sfavorire un soggetto</t>
    </r>
  </si>
  <si>
    <r>
      <rPr>
        <sz val="8"/>
        <color rgb="FF231F1F"/>
        <rFont val="Microsoft Sans Serif"/>
        <family val="2"/>
      </rPr>
      <t>1.1.4 spoglio delle schede</t>
    </r>
  </si>
  <si>
    <r>
      <rPr>
        <sz val="8"/>
        <color rgb="FF231F1F"/>
        <rFont val="Microsoft Sans Serif"/>
        <family val="2"/>
      </rPr>
      <t>1.1.5 convalida degli eletti</t>
    </r>
  </si>
  <si>
    <r>
      <rPr>
        <sz val="8"/>
        <color rgb="FF231F1F"/>
        <rFont val="Microsoft Sans Serif"/>
        <family val="2"/>
      </rPr>
      <t>INPUT: verbale riepilogativo delle risultanze elettorali redatto dall'Ufficio Centrale Elettorale OUTPUT: deliberazione del Consiglio di Amministrazione</t>
    </r>
  </si>
  <si>
    <r>
      <rPr>
        <sz val="8"/>
        <color rgb="FF231F1F"/>
        <rFont val="Microsoft Sans Serif"/>
        <family val="2"/>
      </rPr>
      <t>CDA
UFFICIO ELETTORALE CONSORTILE CENTRALE</t>
    </r>
  </si>
  <si>
    <r>
      <rPr>
        <sz val="8"/>
        <color rgb="FF231F1F"/>
        <rFont val="Microsoft Sans Serif"/>
        <family val="2"/>
      </rPr>
      <t>▪</t>
    </r>
    <r>
      <rPr>
        <sz val="8"/>
        <color rgb="FF231F1F"/>
        <rFont val="Times New Roman"/>
        <family val="1"/>
      </rPr>
      <t xml:space="preserve"> </t>
    </r>
    <r>
      <rPr>
        <sz val="8"/>
        <color rgb="FF231F1F"/>
        <rFont val="Microsoft Sans Serif"/>
        <family val="2"/>
      </rPr>
      <t>convalida irregolare degli eletti</t>
    </r>
  </si>
  <si>
    <t xml:space="preserve"> Servizi Sanitari</t>
  </si>
  <si>
    <t>1. Attività connesse alle prestazioni sanitarie Termali</t>
  </si>
  <si>
    <t>1.1 Erogazione servizi termali coadiuvati da visite mediche in convenzione con SSN</t>
  </si>
  <si>
    <t>1.1.1 individuazione dei fabbisogni di farmaci o di dispositivi sanitari</t>
  </si>
  <si>
    <t>Settore Amministrativo e termale
Direttore Sanitario</t>
  </si>
  <si>
    <t>Individuazione di farmaci o dispositivi sanitari al fine di favorire una casa farmaceutica o un produttore / distributore di dispositivi medici</t>
  </si>
  <si>
    <t>1.1.2 Partecipazione a convegni e seminari</t>
  </si>
  <si>
    <t xml:space="preserve">Partecipazione a convegni sanitari a spese di di case farmaceutiche o di produttori o distributori di dispositivi medici, accettando per tale motivo di promuovere o utilizzare i relativi farmaci o dispositivi medici </t>
    <phoneticPr fontId="0" type="noConversion"/>
  </si>
  <si>
    <t>1.1.3 Sperimentazione di farmaci o dispositivi medici</t>
  </si>
  <si>
    <t>Sperimentazione di farmaci o dispositivi medici al di fuori delle attività di sperimentazione previste dalla legge o comunqe al solo fine di favorire una determinata casa farmaceutica o un produttore/distributore di dispositivi sanitari</t>
    <phoneticPr fontId="0" type="noConversion"/>
  </si>
  <si>
    <t>1.2 Gestione delle liste di attesa delle prestazioni sanitarie in convenzione con SSN</t>
  </si>
  <si>
    <t xml:space="preserve">1.2.1 individuazione requisiti di urgenza o di particolare necessità della prestazione sanitaria </t>
  </si>
  <si>
    <t>Aggiramento non giustificato dell'ordine delle liste di attesa per le prestazioni sanitari, al fine di favorire uno specifico paziente</t>
  </si>
  <si>
    <t>1.3 Gestione rimborsi con il SNN</t>
  </si>
  <si>
    <t>1.3.1 Gestione delle prestazioni e dei rimborsi del SSN</t>
  </si>
  <si>
    <t>Addebito di un servizio non reso</t>
  </si>
  <si>
    <t>1.4 Gestione delle attività libero professionali</t>
  </si>
  <si>
    <t>1.4.1 Gestione delle  autorizzazioni all'esercizio delle attività libero professionali</t>
  </si>
  <si>
    <t xml:space="preserve">Favorire posizioni di privilegio e/o di profitti indebiti a svantaggio dei cittadini </t>
  </si>
  <si>
    <t>1.5 Gestione dei rapporti contrattuali con privati accreditati</t>
  </si>
  <si>
    <t>1.5.1 Gestione del rapporto contrattuale (stipula, esecuzione, verifiche)</t>
  </si>
  <si>
    <t xml:space="preserve">1.6 Gestione dei rapporti con fornitori di medicinali, di dispositivi medici e, in generale, di materiale sanitario </t>
  </si>
  <si>
    <t>1.6.1 Gestione di tutti i rapporti con fornitori di medicinali, di dispositivi medici e di materiale sanitario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</si>
</sst>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0"/>
      <color rgb="FF000000"/>
      <name val="Times New Roman"/>
      <charset val="204"/>
    </font>
    <font>
      <sz val="8"/>
      <name val="Microsoft Sans Serif"/>
      <family val="2"/>
    </font>
    <font>
      <sz val="8"/>
      <color rgb="FF231F1F"/>
      <name val="Microsoft Sans Serif"/>
      <family val="2"/>
    </font>
    <font>
      <sz val="8"/>
      <color rgb="FF000000"/>
      <name val="Times New Roman"/>
      <family val="1"/>
    </font>
    <font>
      <b/>
      <sz val="8"/>
      <name val="Arial"/>
      <family val="2"/>
    </font>
    <font>
      <b/>
      <sz val="8"/>
      <color rgb="FF231F1F"/>
      <name val="Arial"/>
      <family val="2"/>
    </font>
    <font>
      <sz val="8"/>
      <color rgb="FF231F1F"/>
      <name val="Times New Roman"/>
      <family val="1"/>
    </font>
    <font>
      <i/>
      <sz val="8"/>
      <color rgb="FF231F1F"/>
      <name val="Arial"/>
      <family val="2"/>
    </font>
    <font>
      <sz val="8"/>
      <color rgb="FF231F1F"/>
      <name val="Times New Roman"/>
      <family val="2"/>
    </font>
    <font>
      <sz val="8"/>
      <name val="Arial"/>
      <family val="2"/>
    </font>
    <font>
      <b/>
      <sz val="11"/>
      <color rgb="FF000000"/>
      <name val="Times New Roman"/>
      <family val="1"/>
    </font>
    <font>
      <b/>
      <sz val="11"/>
      <name val="Times New Roman"/>
      <family val="1"/>
    </font>
    <font>
      <sz val="8"/>
      <color rgb="FFFF0000"/>
      <name val="Microsoft Sans Serif"/>
      <family val="2"/>
    </font>
    <font>
      <sz val="8"/>
      <color rgb="FF000000"/>
      <name val="Microsoft Sans Serif"/>
      <family val="2"/>
    </font>
    <font>
      <sz val="8"/>
      <color rgb="FF000000"/>
      <name val="Times New Roman"/>
      <family val="2"/>
    </font>
    <font>
      <b/>
      <sz val="8"/>
      <color rgb="FF231F1F"/>
      <name val="Microsoft Sans Serif"/>
      <family val="2"/>
    </font>
    <font>
      <sz val="8"/>
      <name val="Calibri"/>
      <family val="2"/>
      <scheme val="minor"/>
    </font>
    <font>
      <sz val="8"/>
      <color rgb="FF000000"/>
      <name val="Calibri"/>
      <family val="2"/>
      <scheme val="minor"/>
    </font>
    <font>
      <b/>
      <sz val="8"/>
      <name val="Calibri"/>
      <family val="2"/>
      <scheme val="minor"/>
    </font>
    <font>
      <b/>
      <sz val="8"/>
      <color rgb="FF231F1F"/>
      <name val="Calibri"/>
      <family val="2"/>
      <scheme val="minor"/>
    </font>
    <font>
      <sz val="8"/>
      <color rgb="FF231F1F"/>
      <name val="Calibri"/>
      <family val="2"/>
      <scheme val="minor"/>
    </font>
    <font>
      <b/>
      <sz val="8"/>
      <color rgb="FF000000"/>
      <name val="Calibri"/>
      <family val="2"/>
      <scheme val="minor"/>
    </font>
    <font>
      <strike/>
      <sz val="8"/>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20"/>
      <color theme="1"/>
      <name val="Calibri"/>
      <family val="2"/>
      <scheme val="minor"/>
    </font>
    <font>
      <b/>
      <sz val="20"/>
      <color theme="1"/>
      <name val="Calibri"/>
      <family val="2"/>
      <scheme val="minor"/>
    </font>
    <font>
      <sz val="18"/>
      <color theme="1"/>
      <name val="Calibri"/>
      <family val="2"/>
      <scheme val="minor"/>
    </font>
    <font>
      <b/>
      <sz val="11"/>
      <color rgb="FFFF0000"/>
      <name val="Calibri"/>
      <family val="2"/>
      <scheme val="minor"/>
    </font>
    <font>
      <b/>
      <sz val="11"/>
      <color rgb="FF000000"/>
      <name val="Calibri"/>
      <family val="2"/>
    </font>
    <font>
      <sz val="14"/>
      <color theme="1"/>
      <name val="Calibri"/>
      <family val="2"/>
      <scheme val="minor"/>
    </font>
    <font>
      <b/>
      <sz val="18"/>
      <color theme="1"/>
      <name val="Calibri"/>
      <family val="2"/>
      <scheme val="minor"/>
    </font>
    <font>
      <b/>
      <sz val="12"/>
      <color theme="1"/>
      <name val="Arial Narrow"/>
      <family val="2"/>
    </font>
    <font>
      <sz val="10"/>
      <name val="Arial"/>
      <family val="2"/>
    </font>
    <font>
      <b/>
      <sz val="12"/>
      <name val="Arial Narrow"/>
      <family val="2"/>
    </font>
    <font>
      <sz val="11"/>
      <color theme="1"/>
      <name val="Arial Narrow"/>
      <family val="2"/>
    </font>
    <font>
      <b/>
      <sz val="11"/>
      <color theme="4"/>
      <name val="Arial Narrow"/>
      <family val="2"/>
    </font>
    <font>
      <b/>
      <sz val="11"/>
      <color theme="1"/>
      <name val="Arial Narrow"/>
      <family val="2"/>
    </font>
    <font>
      <b/>
      <sz val="11"/>
      <name val="Arial Narrow"/>
      <family val="2"/>
    </font>
    <font>
      <sz val="11"/>
      <name val="Arial Narrow"/>
      <family val="2"/>
    </font>
    <font>
      <sz val="10"/>
      <color rgb="FF000000"/>
      <name val="Calibri"/>
      <family val="2"/>
      <scheme val="minor"/>
    </font>
    <font>
      <b/>
      <sz val="10"/>
      <color theme="1"/>
      <name val="Calibri"/>
      <family val="2"/>
      <scheme val="minor"/>
    </font>
    <font>
      <b/>
      <sz val="10"/>
      <name val="Calibri"/>
      <family val="2"/>
      <scheme val="minor"/>
    </font>
    <font>
      <b/>
      <sz val="10"/>
      <color rgb="FF231F1F"/>
      <name val="Calibri"/>
      <family val="2"/>
      <scheme val="minor"/>
    </font>
    <font>
      <b/>
      <sz val="10"/>
      <color rgb="FF000000"/>
      <name val="Calibri"/>
      <family val="2"/>
      <scheme val="minor"/>
    </font>
    <font>
      <b/>
      <sz val="9"/>
      <color theme="1"/>
      <name val="Calibri"/>
      <family val="2"/>
      <scheme val="minor"/>
    </font>
    <font>
      <b/>
      <sz val="10"/>
      <color theme="0"/>
      <name val="Calibri"/>
      <family val="2"/>
      <scheme val="minor"/>
    </font>
  </fonts>
  <fills count="22">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00B0F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E181"/>
        <bgColor indexed="64"/>
      </patternFill>
    </fill>
    <fill>
      <patternFill patternType="solid">
        <fgColor rgb="FFFFC301"/>
        <bgColor indexed="64"/>
      </patternFill>
    </fill>
    <fill>
      <patternFill patternType="solid">
        <fgColor rgb="FFD2A000"/>
        <bgColor indexed="64"/>
      </patternFill>
    </fill>
    <fill>
      <patternFill patternType="solid">
        <fgColor theme="1" tint="0.499984740745262"/>
        <bgColor indexed="64"/>
      </patternFill>
    </fill>
    <fill>
      <patternFill patternType="solid">
        <fgColor theme="0" tint="-4.9989318521683403E-2"/>
        <bgColor indexed="64"/>
      </patternFill>
    </fill>
  </fills>
  <borders count="45">
    <border>
      <left/>
      <right/>
      <top/>
      <bottom/>
      <diagonal/>
    </border>
    <border>
      <left style="thin">
        <color rgb="FF231F1F"/>
      </left>
      <right style="thin">
        <color rgb="FF231F1F"/>
      </right>
      <top style="thin">
        <color rgb="FF231F1F"/>
      </top>
      <bottom style="thin">
        <color rgb="FF231F1F"/>
      </bottom>
      <diagonal/>
    </border>
    <border>
      <left style="thin">
        <color rgb="FF231F1F"/>
      </left>
      <right/>
      <top style="thin">
        <color rgb="FF231F1F"/>
      </top>
      <bottom style="thin">
        <color rgb="FF231F1F"/>
      </bottom>
      <diagonal/>
    </border>
    <border>
      <left/>
      <right/>
      <top style="thin">
        <color rgb="FF231F1F"/>
      </top>
      <bottom style="thin">
        <color rgb="FF231F1F"/>
      </bottom>
      <diagonal/>
    </border>
    <border>
      <left/>
      <right style="thin">
        <color rgb="FF231F1F"/>
      </right>
      <top style="thin">
        <color rgb="FF231F1F"/>
      </top>
      <bottom style="thin">
        <color rgb="FF231F1F"/>
      </bottom>
      <diagonal/>
    </border>
    <border>
      <left style="thin">
        <color rgb="FF231F1F"/>
      </left>
      <right style="thin">
        <color rgb="FF231F1F"/>
      </right>
      <top style="thin">
        <color rgb="FF231F1F"/>
      </top>
      <bottom/>
      <diagonal/>
    </border>
    <border>
      <left style="thin">
        <color rgb="FF231F1F"/>
      </left>
      <right style="thin">
        <color rgb="FF231F1F"/>
      </right>
      <top/>
      <bottom/>
      <diagonal/>
    </border>
    <border>
      <left style="thin">
        <color rgb="FF231F1F"/>
      </left>
      <right style="thin">
        <color rgb="FF231F1F"/>
      </right>
      <top/>
      <bottom style="thin">
        <color rgb="FF231F1F"/>
      </bottom>
      <diagonal/>
    </border>
    <border>
      <left style="thin">
        <color indexed="64"/>
      </left>
      <right style="thin">
        <color indexed="64"/>
      </right>
      <top style="thin">
        <color indexed="64"/>
      </top>
      <bottom style="thin">
        <color indexed="64"/>
      </bottom>
      <diagonal/>
    </border>
    <border>
      <left style="thin">
        <color rgb="FF231F1F"/>
      </left>
      <right/>
      <top style="thin">
        <color rgb="FF231F1F"/>
      </top>
      <bottom/>
      <diagonal/>
    </border>
    <border>
      <left style="thin">
        <color rgb="FF231F1F"/>
      </left>
      <right/>
      <top/>
      <bottom/>
      <diagonal/>
    </border>
    <border>
      <left style="thin">
        <color rgb="FF231F1F"/>
      </left>
      <right style="thin">
        <color rgb="FF231F1F"/>
      </right>
      <top style="thin">
        <color indexed="64"/>
      </top>
      <bottom/>
      <diagonal/>
    </border>
    <border>
      <left/>
      <right style="thin">
        <color rgb="FF231F1F"/>
      </right>
      <top/>
      <bottom/>
      <diagonal/>
    </border>
    <border>
      <left style="thin">
        <color rgb="FF231F1F"/>
      </left>
      <right style="thin">
        <color rgb="FF231F1F"/>
      </right>
      <top/>
      <bottom style="thin">
        <color indexed="64"/>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indexed="64"/>
      </right>
      <top style="thin">
        <color rgb="FF231F1F"/>
      </top>
      <bottom/>
      <diagonal/>
    </border>
    <border>
      <left/>
      <right style="thin">
        <color rgb="FF231F1F"/>
      </right>
      <top style="thin">
        <color rgb="FF231F1F"/>
      </top>
      <bottom/>
      <diagonal/>
    </border>
    <border>
      <left style="thin">
        <color indexed="64"/>
      </left>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top/>
      <bottom style="thin">
        <color theme="1" tint="0.499984740745262"/>
      </bottom>
      <diagonal/>
    </border>
    <border>
      <left/>
      <right style="thin">
        <color theme="1" tint="0.499984740745262"/>
      </right>
      <top style="thin">
        <color theme="1" tint="0.499984740745262"/>
      </top>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2">
    <xf numFmtId="0" fontId="0" fillId="0" borderId="0"/>
    <xf numFmtId="0" fontId="34" fillId="0" borderId="0"/>
  </cellStyleXfs>
  <cellXfs count="360">
    <xf numFmtId="0" fontId="0" fillId="0" borderId="0" xfId="0" applyAlignment="1">
      <alignment horizontal="left" vertical="top"/>
    </xf>
    <xf numFmtId="0" fontId="3" fillId="0" borderId="0" xfId="0" applyFont="1" applyAlignment="1">
      <alignment horizontal="left" vertical="top"/>
    </xf>
    <xf numFmtId="0" fontId="3" fillId="0" borderId="1" xfId="0" applyFont="1" applyBorder="1" applyAlignment="1">
      <alignment horizontal="left"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horizontal="left" wrapText="1"/>
    </xf>
    <xf numFmtId="0" fontId="1" fillId="0" borderId="1" xfId="0" applyFont="1" applyBorder="1" applyAlignment="1">
      <alignment horizontal="center" wrapText="1"/>
    </xf>
    <xf numFmtId="0" fontId="1" fillId="0" borderId="1" xfId="0" applyFont="1" applyBorder="1" applyAlignment="1">
      <alignment horizontal="left" vertical="center" wrapText="1" indent="1"/>
    </xf>
    <xf numFmtId="0" fontId="3"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right" vertical="center" wrapText="1" indent="1"/>
    </xf>
    <xf numFmtId="0" fontId="1" fillId="0" borderId="1" xfId="0" applyFont="1" applyBorder="1" applyAlignment="1">
      <alignment horizontal="right" wrapText="1" indent="1"/>
    </xf>
    <xf numFmtId="0" fontId="3" fillId="0" borderId="1" xfId="0" applyFont="1" applyBorder="1" applyAlignment="1">
      <alignment horizontal="center" wrapText="1"/>
    </xf>
    <xf numFmtId="0" fontId="1" fillId="0" borderId="1" xfId="0" applyFont="1" applyBorder="1" applyAlignment="1">
      <alignment horizontal="left" vertical="center" wrapText="1" indent="2"/>
    </xf>
    <xf numFmtId="0" fontId="2" fillId="0" borderId="1" xfId="0" applyFont="1" applyBorder="1" applyAlignment="1">
      <alignment horizontal="center" vertical="top"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4" fillId="0" borderId="2" xfId="0" applyFont="1" applyBorder="1" applyAlignment="1">
      <alignment horizontal="center" vertical="top" wrapText="1"/>
    </xf>
    <xf numFmtId="0" fontId="2" fillId="0" borderId="1" xfId="0" applyFont="1" applyBorder="1" applyAlignment="1">
      <alignment horizontal="center" vertical="center" wrapText="1"/>
    </xf>
    <xf numFmtId="0" fontId="1" fillId="0" borderId="4" xfId="0" applyFont="1" applyBorder="1" applyAlignment="1">
      <alignment horizontal="left" vertical="center" wrapText="1"/>
    </xf>
    <xf numFmtId="0" fontId="9" fillId="0" borderId="8" xfId="0" applyFont="1" applyBorder="1" applyAlignment="1">
      <alignment horizontal="center" vertical="center" wrapText="1"/>
    </xf>
    <xf numFmtId="0" fontId="1" fillId="0" borderId="2" xfId="0" applyFont="1" applyBorder="1" applyAlignment="1">
      <alignment horizontal="left" vertical="center" wrapText="1"/>
    </xf>
    <xf numFmtId="0" fontId="3" fillId="0" borderId="4" xfId="0" applyFont="1" applyBorder="1" applyAlignment="1">
      <alignment horizontal="left" vertical="center" wrapText="1"/>
    </xf>
    <xf numFmtId="0" fontId="1" fillId="0" borderId="8" xfId="0" applyFont="1" applyBorder="1" applyAlignment="1">
      <alignment horizontal="left" vertical="top" wrapText="1"/>
    </xf>
    <xf numFmtId="0" fontId="3" fillId="0" borderId="0" xfId="0" applyFont="1" applyAlignment="1">
      <alignment horizontal="lef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right" vertical="center" wrapText="1" indent="1"/>
    </xf>
    <xf numFmtId="0" fontId="3" fillId="3" borderId="0" xfId="0" applyFont="1" applyFill="1" applyAlignment="1">
      <alignment horizontal="left" vertical="top"/>
    </xf>
    <xf numFmtId="0" fontId="1" fillId="3" borderId="1" xfId="0" applyFont="1" applyFill="1" applyBorder="1" applyAlignment="1">
      <alignment horizontal="center" wrapText="1"/>
    </xf>
    <xf numFmtId="0" fontId="1" fillId="3" borderId="1" xfId="0" applyFont="1" applyFill="1" applyBorder="1" applyAlignment="1">
      <alignment horizontal="right" wrapText="1" inden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9" xfId="0" applyFont="1" applyBorder="1" applyAlignment="1">
      <alignment horizontal="center" vertical="center" wrapText="1"/>
    </xf>
    <xf numFmtId="0" fontId="1" fillId="0" borderId="1" xfId="0" applyFont="1" applyBorder="1" applyAlignment="1">
      <alignment horizontal="right" vertical="center" wrapText="1"/>
    </xf>
    <xf numFmtId="0" fontId="13" fillId="0" borderId="1" xfId="0" applyFont="1" applyBorder="1" applyAlignment="1">
      <alignment horizontal="left" vertical="center" wrapText="1"/>
    </xf>
    <xf numFmtId="0" fontId="1" fillId="0" borderId="7" xfId="0" applyFont="1" applyBorder="1" applyAlignment="1">
      <alignment horizontal="right" vertical="center" wrapText="1"/>
    </xf>
    <xf numFmtId="0" fontId="9" fillId="0" borderId="0" xfId="0" applyFont="1" applyAlignment="1">
      <alignment horizontal="center" vertical="center" wrapText="1"/>
    </xf>
    <xf numFmtId="0" fontId="1" fillId="6"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 fillId="6" borderId="5" xfId="0" applyFont="1" applyFill="1" applyBorder="1" applyAlignment="1">
      <alignment horizontal="left" vertical="center" wrapText="1"/>
    </xf>
    <xf numFmtId="0" fontId="1" fillId="0" borderId="22" xfId="0" applyFont="1" applyBorder="1" applyAlignment="1">
      <alignment horizontal="left" vertical="center" wrapText="1"/>
    </xf>
    <xf numFmtId="0" fontId="9" fillId="0" borderId="1" xfId="0" applyFont="1" applyBorder="1" applyAlignment="1">
      <alignment horizontal="center" vertical="center" wrapText="1"/>
    </xf>
    <xf numFmtId="0" fontId="17" fillId="0" borderId="0" xfId="0" applyFont="1" applyAlignment="1">
      <alignment horizontal="left" vertical="top"/>
    </xf>
    <xf numFmtId="0" fontId="17" fillId="0" borderId="0" xfId="0" applyFont="1" applyAlignment="1">
      <alignment horizontal="left" vertical="center"/>
    </xf>
    <xf numFmtId="0" fontId="17" fillId="0" borderId="0" xfId="0" applyFont="1" applyAlignment="1">
      <alignment horizontal="left" vertical="center" textRotation="90"/>
    </xf>
    <xf numFmtId="0" fontId="16" fillId="0" borderId="0" xfId="0" applyFont="1" applyAlignment="1">
      <alignment horizontal="left" vertical="center"/>
    </xf>
    <xf numFmtId="0" fontId="0" fillId="0" borderId="0" xfId="0"/>
    <xf numFmtId="0" fontId="23" fillId="0" borderId="16" xfId="0" applyFont="1" applyBorder="1"/>
    <xf numFmtId="0" fontId="23" fillId="10" borderId="16" xfId="0" applyFont="1" applyFill="1" applyBorder="1" applyAlignment="1">
      <alignment horizontal="center"/>
    </xf>
    <xf numFmtId="2" fontId="23" fillId="11" borderId="8" xfId="0" applyNumberFormat="1" applyFont="1" applyFill="1" applyBorder="1" applyAlignment="1">
      <alignment horizontal="center" vertical="center"/>
    </xf>
    <xf numFmtId="0" fontId="0" fillId="12" borderId="8" xfId="0" applyFill="1" applyBorder="1" applyAlignment="1">
      <alignment horizontal="center" vertical="center"/>
    </xf>
    <xf numFmtId="0" fontId="0" fillId="7" borderId="8" xfId="0" applyFill="1" applyBorder="1" applyAlignment="1">
      <alignment horizontal="center" vertical="center"/>
    </xf>
    <xf numFmtId="0" fontId="0" fillId="6" borderId="8" xfId="0" applyFill="1" applyBorder="1" applyAlignment="1">
      <alignment horizontal="center" vertical="center"/>
    </xf>
    <xf numFmtId="0" fontId="0" fillId="13" borderId="8" xfId="0" applyFill="1" applyBorder="1" applyAlignment="1">
      <alignment horizontal="center" vertical="center"/>
    </xf>
    <xf numFmtId="0" fontId="23" fillId="15" borderId="0" xfId="0" applyFont="1" applyFill="1"/>
    <xf numFmtId="0" fontId="0" fillId="0" borderId="0" xfId="0" applyAlignment="1">
      <alignment horizontal="center" vertical="center"/>
    </xf>
    <xf numFmtId="0" fontId="29" fillId="0" borderId="0" xfId="0" applyFont="1"/>
    <xf numFmtId="9" fontId="0" fillId="0" borderId="0" xfId="0" applyNumberFormat="1" applyAlignment="1">
      <alignment horizontal="center"/>
    </xf>
    <xf numFmtId="0" fontId="30" fillId="12" borderId="24" xfId="0" applyFont="1" applyFill="1" applyBorder="1" applyAlignment="1">
      <alignment horizontal="justify" vertical="center"/>
    </xf>
    <xf numFmtId="0" fontId="30" fillId="12" borderId="25" xfId="0" applyFont="1" applyFill="1" applyBorder="1" applyAlignment="1">
      <alignment horizontal="justify" vertical="center" wrapText="1"/>
    </xf>
    <xf numFmtId="0" fontId="30" fillId="7" borderId="26" xfId="0" applyFont="1" applyFill="1" applyBorder="1" applyAlignment="1">
      <alignment horizontal="justify" vertical="center"/>
    </xf>
    <xf numFmtId="0" fontId="30" fillId="7" borderId="27" xfId="0" applyFont="1" applyFill="1" applyBorder="1" applyAlignment="1">
      <alignment horizontal="justify" vertical="center" wrapText="1"/>
    </xf>
    <xf numFmtId="0" fontId="30" fillId="6" borderId="28" xfId="0" applyFont="1" applyFill="1" applyBorder="1" applyAlignment="1">
      <alignment horizontal="justify" vertical="center"/>
    </xf>
    <xf numFmtId="0" fontId="30" fillId="6" borderId="29" xfId="0" applyFont="1" applyFill="1" applyBorder="1" applyAlignment="1">
      <alignment horizontal="justify" vertical="center" wrapText="1"/>
    </xf>
    <xf numFmtId="0" fontId="30" fillId="13" borderId="28" xfId="0" applyFont="1" applyFill="1" applyBorder="1" applyAlignment="1">
      <alignment horizontal="justify" vertical="center"/>
    </xf>
    <xf numFmtId="0" fontId="30" fillId="13" borderId="29" xfId="0" applyFont="1" applyFill="1" applyBorder="1" applyAlignment="1">
      <alignment horizontal="justify" vertical="center" wrapText="1"/>
    </xf>
    <xf numFmtId="0" fontId="30" fillId="16" borderId="28" xfId="0" applyFont="1" applyFill="1" applyBorder="1" applyAlignment="1">
      <alignment horizontal="justify" vertical="center"/>
    </xf>
    <xf numFmtId="0" fontId="30" fillId="16" borderId="29" xfId="0" applyFont="1" applyFill="1" applyBorder="1" applyAlignment="1">
      <alignment horizontal="justify" vertical="center" wrapText="1"/>
    </xf>
    <xf numFmtId="0" fontId="0" fillId="16" borderId="8" xfId="0" applyFill="1" applyBorder="1" applyAlignment="1">
      <alignment horizontal="center" vertical="center"/>
    </xf>
    <xf numFmtId="0" fontId="33" fillId="14" borderId="8" xfId="0" applyFont="1" applyFill="1" applyBorder="1" applyAlignment="1">
      <alignment vertical="center" wrapText="1"/>
    </xf>
    <xf numFmtId="0" fontId="35" fillId="14" borderId="8" xfId="1" applyFont="1" applyFill="1" applyBorder="1" applyAlignment="1">
      <alignment vertical="center" wrapText="1"/>
    </xf>
    <xf numFmtId="0" fontId="33" fillId="14" borderId="30" xfId="0" applyFont="1" applyFill="1" applyBorder="1" applyAlignment="1">
      <alignment vertical="center" wrapText="1"/>
    </xf>
    <xf numFmtId="0" fontId="35" fillId="6" borderId="20" xfId="1" applyFont="1" applyFill="1" applyBorder="1" applyAlignment="1">
      <alignment vertical="center" wrapText="1"/>
    </xf>
    <xf numFmtId="0" fontId="36" fillId="0" borderId="8" xfId="0" applyFont="1" applyBorder="1"/>
    <xf numFmtId="0" fontId="37" fillId="0" borderId="8" xfId="0" applyFont="1" applyBorder="1" applyAlignment="1">
      <alignment vertical="top" wrapText="1"/>
    </xf>
    <xf numFmtId="0" fontId="0" fillId="0" borderId="0" xfId="0" applyAlignment="1">
      <alignment vertical="top" wrapText="1"/>
    </xf>
    <xf numFmtId="0" fontId="36" fillId="0" borderId="8" xfId="0" applyFont="1" applyBorder="1" applyAlignment="1">
      <alignment vertical="center" wrapText="1"/>
    </xf>
    <xf numFmtId="0" fontId="39" fillId="0" borderId="8" xfId="0" applyFont="1" applyBorder="1" applyAlignment="1">
      <alignment vertical="center"/>
    </xf>
    <xf numFmtId="0" fontId="40" fillId="0" borderId="8" xfId="0" applyFont="1" applyBorder="1" applyAlignment="1">
      <alignment vertical="center" wrapText="1"/>
    </xf>
    <xf numFmtId="0" fontId="36" fillId="0" borderId="0" xfId="0" applyFont="1" applyAlignment="1">
      <alignment vertical="center" wrapText="1"/>
    </xf>
    <xf numFmtId="0" fontId="42" fillId="17" borderId="8" xfId="0" applyFont="1" applyFill="1" applyBorder="1" applyAlignment="1">
      <alignment horizontal="center" vertical="center" wrapText="1"/>
    </xf>
    <xf numFmtId="0" fontId="42" fillId="17" borderId="18" xfId="0"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top"/>
    </xf>
    <xf numFmtId="0" fontId="46" fillId="18" borderId="8" xfId="0" applyFont="1" applyFill="1" applyBorder="1" applyAlignment="1">
      <alignment horizontal="center" vertical="center"/>
    </xf>
    <xf numFmtId="0" fontId="46" fillId="18" borderId="8" xfId="0" applyFont="1" applyFill="1" applyBorder="1" applyAlignment="1">
      <alignment horizontal="center" vertical="center" wrapText="1"/>
    </xf>
    <xf numFmtId="0" fontId="16" fillId="3" borderId="34" xfId="0" quotePrefix="1" applyFont="1" applyFill="1" applyBorder="1" applyAlignment="1">
      <alignment horizontal="left" vertical="center" wrapText="1"/>
    </xf>
    <xf numFmtId="0" fontId="17" fillId="0" borderId="34" xfId="0" applyFont="1" applyBorder="1" applyAlignment="1">
      <alignment horizontal="left" vertical="top" wrapText="1"/>
    </xf>
    <xf numFmtId="0" fontId="16" fillId="3" borderId="34" xfId="0" quotePrefix="1" applyFont="1" applyFill="1" applyBorder="1" applyAlignment="1">
      <alignment horizontal="left" vertical="top" wrapText="1"/>
    </xf>
    <xf numFmtId="0" fontId="16" fillId="0" borderId="34" xfId="0" applyFont="1" applyBorder="1" applyAlignment="1">
      <alignment horizontal="center" vertical="top" wrapText="1"/>
    </xf>
    <xf numFmtId="0" fontId="17" fillId="0" borderId="34" xfId="0" applyFont="1" applyBorder="1" applyAlignment="1">
      <alignment vertical="center" wrapText="1"/>
    </xf>
    <xf numFmtId="0" fontId="16" fillId="0" borderId="34" xfId="0" applyFont="1" applyBorder="1" applyAlignment="1">
      <alignment vertical="center" wrapText="1"/>
    </xf>
    <xf numFmtId="0" fontId="17" fillId="0" borderId="34" xfId="0" applyFont="1" applyBorder="1" applyAlignment="1">
      <alignment horizontal="left" vertical="top"/>
    </xf>
    <xf numFmtId="0" fontId="16" fillId="0" borderId="34" xfId="0" applyFont="1" applyBorder="1" applyAlignment="1">
      <alignment horizontal="left" vertical="top" wrapText="1"/>
    </xf>
    <xf numFmtId="0" fontId="16" fillId="3" borderId="34" xfId="0" applyFont="1" applyFill="1" applyBorder="1" applyAlignment="1">
      <alignment horizontal="left" vertical="center" wrapText="1"/>
    </xf>
    <xf numFmtId="0" fontId="16" fillId="3" borderId="34" xfId="0" applyFont="1" applyFill="1" applyBorder="1" applyAlignment="1">
      <alignment horizontal="center" vertical="center" wrapText="1"/>
    </xf>
    <xf numFmtId="0" fontId="20" fillId="0" borderId="34" xfId="0" quotePrefix="1" applyFont="1" applyBorder="1" applyAlignment="1">
      <alignment horizontal="left" vertical="center" wrapText="1"/>
    </xf>
    <xf numFmtId="0" fontId="20" fillId="0" borderId="34" xfId="0" applyFont="1" applyBorder="1" applyAlignment="1">
      <alignment horizontal="center" wrapText="1"/>
    </xf>
    <xf numFmtId="0" fontId="16" fillId="0" borderId="34" xfId="0" quotePrefix="1" applyFont="1" applyBorder="1" applyAlignment="1">
      <alignment horizontal="left" vertical="center" wrapText="1"/>
    </xf>
    <xf numFmtId="0" fontId="41" fillId="0" borderId="34" xfId="0" applyFont="1" applyBorder="1" applyAlignment="1">
      <alignment horizontal="left" vertical="center"/>
    </xf>
    <xf numFmtId="0" fontId="17" fillId="0" borderId="34" xfId="0" quotePrefix="1" applyFont="1" applyBorder="1" applyAlignment="1">
      <alignment vertical="center" wrapText="1"/>
    </xf>
    <xf numFmtId="0" fontId="41" fillId="0" borderId="34" xfId="0" quotePrefix="1" applyFont="1" applyBorder="1" applyAlignment="1">
      <alignment horizontal="left" vertical="center"/>
    </xf>
    <xf numFmtId="0" fontId="17" fillId="0" borderId="34" xfId="0" applyFont="1" applyBorder="1" applyAlignment="1">
      <alignment horizontal="center" vertical="top" wrapText="1"/>
    </xf>
    <xf numFmtId="0" fontId="20" fillId="3" borderId="34" xfId="0" quotePrefix="1" applyFont="1" applyFill="1" applyBorder="1" applyAlignment="1">
      <alignment horizontal="left" vertical="top" wrapText="1"/>
    </xf>
    <xf numFmtId="0" fontId="20" fillId="0" borderId="34" xfId="0" applyFont="1" applyBorder="1" applyAlignment="1">
      <alignment horizontal="center" vertical="top" wrapText="1"/>
    </xf>
    <xf numFmtId="0" fontId="16" fillId="0" borderId="34" xfId="0" applyFont="1" applyBorder="1" applyAlignment="1">
      <alignment horizontal="left" vertical="center" wrapText="1" indent="1"/>
    </xf>
    <xf numFmtId="0" fontId="16" fillId="3" borderId="34" xfId="0" applyFont="1" applyFill="1" applyBorder="1" applyAlignment="1">
      <alignment vertical="center" wrapText="1"/>
    </xf>
    <xf numFmtId="0" fontId="16" fillId="3" borderId="34" xfId="0" quotePrefix="1" applyFont="1" applyFill="1" applyBorder="1" applyAlignment="1">
      <alignment vertical="center" wrapText="1"/>
    </xf>
    <xf numFmtId="0" fontId="17" fillId="3" borderId="34" xfId="0" quotePrefix="1" applyFont="1" applyFill="1" applyBorder="1" applyAlignment="1">
      <alignment horizontal="left" vertical="top" wrapText="1"/>
    </xf>
    <xf numFmtId="0" fontId="17" fillId="0" borderId="34" xfId="0" quotePrefix="1" applyFont="1" applyBorder="1" applyAlignment="1">
      <alignment vertical="center"/>
    </xf>
    <xf numFmtId="0" fontId="16" fillId="0" borderId="34" xfId="0" applyFont="1" applyBorder="1" applyAlignment="1">
      <alignment horizontal="center" vertical="center" wrapText="1"/>
    </xf>
    <xf numFmtId="0" fontId="16" fillId="0" borderId="34" xfId="0" applyFont="1" applyBorder="1" applyAlignment="1">
      <alignment horizontal="left" vertical="center" wrapText="1"/>
    </xf>
    <xf numFmtId="0" fontId="20" fillId="0" borderId="34" xfId="0" applyFont="1" applyBorder="1" applyAlignment="1">
      <alignment vertical="center" wrapText="1"/>
    </xf>
    <xf numFmtId="0" fontId="41" fillId="0" borderId="34" xfId="0" applyFont="1" applyBorder="1" applyAlignment="1">
      <alignment vertical="center" wrapText="1"/>
    </xf>
    <xf numFmtId="0" fontId="41" fillId="0" borderId="34" xfId="0" applyFont="1" applyBorder="1" applyAlignment="1">
      <alignment horizontal="center" vertical="center" wrapText="1"/>
    </xf>
    <xf numFmtId="0" fontId="47" fillId="20" borderId="38" xfId="0" applyFont="1" applyFill="1" applyBorder="1" applyAlignment="1">
      <alignment horizontal="centerContinuous" vertical="center" wrapText="1"/>
    </xf>
    <xf numFmtId="0" fontId="17" fillId="21" borderId="34" xfId="0" applyFont="1" applyFill="1" applyBorder="1" applyAlignment="1">
      <alignment vertical="center" wrapText="1"/>
    </xf>
    <xf numFmtId="0" fontId="17" fillId="21" borderId="34" xfId="0" applyFont="1" applyFill="1" applyBorder="1" applyAlignment="1">
      <alignment vertical="top"/>
    </xf>
    <xf numFmtId="0" fontId="41" fillId="21" borderId="34" xfId="0" applyFont="1" applyFill="1" applyBorder="1" applyAlignment="1">
      <alignment vertical="center"/>
    </xf>
    <xf numFmtId="0" fontId="16" fillId="21" borderId="34" xfId="0" quotePrefix="1" applyFont="1" applyFill="1" applyBorder="1" applyAlignment="1">
      <alignment horizontal="left" vertical="center" wrapText="1"/>
    </xf>
    <xf numFmtId="0" fontId="24" fillId="21" borderId="34" xfId="0" applyFont="1" applyFill="1" applyBorder="1" applyAlignment="1">
      <alignment vertical="center"/>
    </xf>
    <xf numFmtId="0" fontId="16" fillId="0" borderId="34" xfId="0" applyFont="1" applyBorder="1" applyAlignment="1">
      <alignment wrapText="1"/>
    </xf>
    <xf numFmtId="0" fontId="16" fillId="2" borderId="34" xfId="0" applyFont="1" applyFill="1" applyBorder="1" applyAlignment="1">
      <alignment horizontal="center" vertical="center" wrapText="1"/>
    </xf>
    <xf numFmtId="0" fontId="41" fillId="0" borderId="34" xfId="0" applyFont="1" applyBorder="1" applyAlignment="1">
      <alignment horizontal="center" vertical="center"/>
    </xf>
    <xf numFmtId="14" fontId="41" fillId="0" borderId="34" xfId="0" applyNumberFormat="1" applyFont="1" applyBorder="1" applyAlignment="1">
      <alignment horizontal="center" vertical="center"/>
    </xf>
    <xf numFmtId="0" fontId="20" fillId="3" borderId="34" xfId="0" quotePrefix="1" applyFont="1" applyFill="1" applyBorder="1" applyAlignment="1">
      <alignment horizontal="left" vertical="center" wrapText="1"/>
    </xf>
    <xf numFmtId="0" fontId="19" fillId="0" borderId="34" xfId="0" applyFont="1" applyBorder="1" applyAlignment="1">
      <alignment horizontal="center" vertical="center" textRotation="90" wrapText="1"/>
    </xf>
    <xf numFmtId="0" fontId="24" fillId="21" borderId="34" xfId="0" applyFont="1" applyFill="1" applyBorder="1" applyAlignment="1">
      <alignment horizontal="center" vertical="center"/>
    </xf>
    <xf numFmtId="0" fontId="16" fillId="21" borderId="34" xfId="0" applyFont="1" applyFill="1" applyBorder="1" applyAlignment="1">
      <alignment horizontal="left" vertical="center" wrapText="1"/>
    </xf>
    <xf numFmtId="164" fontId="24" fillId="0" borderId="34" xfId="0" applyNumberFormat="1" applyFont="1" applyBorder="1" applyAlignment="1">
      <alignment horizontal="center" vertical="center"/>
    </xf>
    <xf numFmtId="0" fontId="25" fillId="0" borderId="34" xfId="0" applyFont="1" applyBorder="1" applyAlignment="1">
      <alignment horizontal="center" vertical="center" wrapText="1"/>
    </xf>
    <xf numFmtId="0" fontId="17" fillId="0" borderId="34" xfId="0" quotePrefix="1" applyFont="1" applyBorder="1" applyAlignment="1">
      <alignment horizontal="left" vertical="center" wrapText="1"/>
    </xf>
    <xf numFmtId="0" fontId="24" fillId="0" borderId="34" xfId="0" applyFont="1" applyBorder="1" applyAlignment="1">
      <alignment horizontal="center" vertical="center"/>
    </xf>
    <xf numFmtId="0" fontId="42" fillId="17" borderId="18" xfId="0" applyFont="1" applyFill="1" applyBorder="1" applyAlignment="1">
      <alignment horizontal="center" vertical="center"/>
    </xf>
    <xf numFmtId="0" fontId="42" fillId="17" borderId="8" xfId="0" applyFont="1" applyFill="1" applyBorder="1" applyAlignment="1">
      <alignment horizontal="center" vertical="center"/>
    </xf>
    <xf numFmtId="0" fontId="17" fillId="0" borderId="34" xfId="0" applyFont="1" applyBorder="1" applyAlignment="1">
      <alignment horizontal="left" vertical="center" wrapText="1"/>
    </xf>
    <xf numFmtId="0" fontId="20" fillId="0" borderId="34" xfId="0" applyFont="1" applyBorder="1" applyAlignment="1">
      <alignment horizontal="left" vertical="center" wrapText="1"/>
    </xf>
    <xf numFmtId="0" fontId="17" fillId="0" borderId="34" xfId="0" applyFont="1" applyBorder="1" applyAlignment="1">
      <alignment horizontal="center" vertical="center" wrapText="1"/>
    </xf>
    <xf numFmtId="0" fontId="17" fillId="3" borderId="34" xfId="0" quotePrefix="1" applyFont="1" applyFill="1" applyBorder="1" applyAlignment="1">
      <alignment horizontal="left" vertical="center" wrapText="1"/>
    </xf>
    <xf numFmtId="0" fontId="20" fillId="3" borderId="34" xfId="0" applyFont="1" applyFill="1" applyBorder="1" applyAlignment="1">
      <alignment horizontal="left" vertical="center" wrapText="1"/>
    </xf>
    <xf numFmtId="0" fontId="20" fillId="0" borderId="34" xfId="0" applyFont="1" applyBorder="1" applyAlignment="1">
      <alignment horizontal="center" vertical="center" wrapText="1"/>
    </xf>
    <xf numFmtId="0" fontId="41" fillId="21" borderId="34" xfId="0" applyFont="1" applyFill="1" applyBorder="1" applyAlignment="1">
      <alignment horizontal="center" vertical="center"/>
    </xf>
    <xf numFmtId="0" fontId="31" fillId="0" borderId="0" xfId="0" applyFont="1" applyAlignment="1">
      <alignment horizont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4" fillId="0" borderId="5" xfId="0" applyFont="1" applyBorder="1" applyAlignment="1">
      <alignment horizontal="center" vertical="center" wrapText="1"/>
    </xf>
    <xf numFmtId="0" fontId="1"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4" fillId="0" borderId="3" xfId="0" applyFont="1" applyBorder="1" applyAlignment="1">
      <alignment horizontal="left" vertical="top" wrapText="1" indent="16"/>
    </xf>
    <xf numFmtId="0" fontId="3" fillId="0" borderId="5" xfId="0" applyFont="1" applyBorder="1" applyAlignment="1">
      <alignment horizontal="center" vertical="center" wrapText="1"/>
    </xf>
    <xf numFmtId="0" fontId="3" fillId="0" borderId="5" xfId="0" applyFont="1" applyBorder="1" applyAlignment="1">
      <alignment horizontal="center" vertical="top" wrapText="1"/>
    </xf>
    <xf numFmtId="0" fontId="3" fillId="0" borderId="7" xfId="0" applyFont="1" applyBorder="1" applyAlignment="1">
      <alignment horizontal="center" vertical="top" wrapText="1"/>
    </xf>
    <xf numFmtId="0" fontId="1" fillId="0" borderId="5" xfId="0" applyFont="1" applyBorder="1" applyAlignment="1">
      <alignment horizontal="left" vertical="center" wrapText="1" indent="1"/>
    </xf>
    <xf numFmtId="0" fontId="1" fillId="0" borderId="5" xfId="0" applyFont="1" applyBorder="1" applyAlignment="1">
      <alignment horizontal="left" vertical="top" wrapText="1"/>
    </xf>
    <xf numFmtId="0" fontId="2" fillId="0" borderId="5" xfId="0" applyFont="1" applyBorder="1" applyAlignment="1">
      <alignment horizontal="left" vertical="center"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1" fillId="0" borderId="35" xfId="0" applyFont="1" applyBorder="1" applyAlignment="1">
      <alignment horizontal="center" vertical="center"/>
    </xf>
    <xf numFmtId="0" fontId="41" fillId="0" borderId="36" xfId="0" applyFont="1" applyBorder="1" applyAlignment="1">
      <alignment horizontal="center" vertical="center"/>
    </xf>
    <xf numFmtId="0" fontId="41" fillId="0" borderId="37" xfId="0" applyFont="1" applyBorder="1" applyAlignment="1">
      <alignment horizontal="center" vertical="center"/>
    </xf>
    <xf numFmtId="0" fontId="16" fillId="2" borderId="3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41" fillId="0" borderId="34" xfId="0" applyFont="1" applyBorder="1" applyAlignment="1">
      <alignment horizontal="center" vertical="center"/>
    </xf>
    <xf numFmtId="0" fontId="24" fillId="21" borderId="34" xfId="0" applyFont="1" applyFill="1" applyBorder="1" applyAlignment="1">
      <alignment horizontal="center" vertical="center"/>
    </xf>
    <xf numFmtId="0" fontId="16" fillId="21" borderId="34" xfId="0" applyFont="1" applyFill="1" applyBorder="1" applyAlignment="1">
      <alignment horizontal="left" vertical="center" wrapText="1"/>
    </xf>
    <xf numFmtId="14" fontId="41" fillId="0" borderId="34" xfId="0" applyNumberFormat="1" applyFont="1" applyBorder="1" applyAlignment="1">
      <alignment horizontal="center" vertical="center"/>
    </xf>
    <xf numFmtId="0" fontId="16" fillId="0" borderId="34" xfId="0" applyFont="1" applyBorder="1" applyAlignment="1">
      <alignment horizontal="left" vertical="center" wrapText="1"/>
    </xf>
    <xf numFmtId="0" fontId="20" fillId="3" borderId="34" xfId="0" quotePrefix="1" applyFont="1" applyFill="1" applyBorder="1" applyAlignment="1">
      <alignment horizontal="left" vertical="center" wrapText="1"/>
    </xf>
    <xf numFmtId="0" fontId="17" fillId="3" borderId="34" xfId="0" applyFont="1" applyFill="1" applyBorder="1" applyAlignment="1">
      <alignment horizontal="left" vertical="center" wrapText="1"/>
    </xf>
    <xf numFmtId="0" fontId="17" fillId="0" borderId="35" xfId="0" quotePrefix="1" applyFont="1" applyBorder="1" applyAlignment="1">
      <alignment horizontal="left" vertical="center" wrapText="1"/>
    </xf>
    <xf numFmtId="0" fontId="17" fillId="0" borderId="37" xfId="0" quotePrefix="1" applyFont="1" applyBorder="1" applyAlignment="1">
      <alignment horizontal="left" vertical="center" wrapText="1"/>
    </xf>
    <xf numFmtId="0" fontId="41" fillId="0" borderId="35" xfId="0" applyFont="1" applyBorder="1" applyAlignment="1">
      <alignment horizontal="center" vertical="center" wrapText="1"/>
    </xf>
    <xf numFmtId="0" fontId="41" fillId="0" borderId="36" xfId="0" applyFont="1" applyBorder="1" applyAlignment="1">
      <alignment horizontal="center" vertical="center" wrapText="1"/>
    </xf>
    <xf numFmtId="0" fontId="24" fillId="21" borderId="42" xfId="0" applyFont="1" applyFill="1" applyBorder="1" applyAlignment="1">
      <alignment horizontal="center" vertical="center"/>
    </xf>
    <xf numFmtId="0" fontId="24" fillId="21" borderId="43" xfId="0" applyFont="1" applyFill="1" applyBorder="1" applyAlignment="1">
      <alignment horizontal="center" vertical="center"/>
    </xf>
    <xf numFmtId="0" fontId="24" fillId="21" borderId="44" xfId="0" applyFont="1" applyFill="1" applyBorder="1" applyAlignment="1">
      <alignment horizontal="center" vertical="center"/>
    </xf>
    <xf numFmtId="0" fontId="17" fillId="21" borderId="34" xfId="0" applyFont="1" applyFill="1" applyBorder="1" applyAlignment="1">
      <alignment horizontal="center" vertical="top"/>
    </xf>
    <xf numFmtId="0" fontId="24" fillId="0" borderId="35" xfId="0" applyFont="1" applyBorder="1" applyAlignment="1">
      <alignment horizontal="center" vertical="center"/>
    </xf>
    <xf numFmtId="0" fontId="24" fillId="0" borderId="36" xfId="0" applyFont="1" applyBorder="1" applyAlignment="1">
      <alignment horizontal="center" vertical="center"/>
    </xf>
    <xf numFmtId="164" fontId="24" fillId="0" borderId="35" xfId="0" applyNumberFormat="1" applyFont="1" applyBorder="1" applyAlignment="1">
      <alignment horizontal="center" vertical="center"/>
    </xf>
    <xf numFmtId="164" fontId="24" fillId="0" borderId="36" xfId="0" applyNumberFormat="1" applyFont="1" applyBorder="1" applyAlignment="1">
      <alignment horizontal="center" vertical="center"/>
    </xf>
    <xf numFmtId="0" fontId="16" fillId="0" borderId="35" xfId="0" applyFont="1" applyBorder="1" applyAlignment="1">
      <alignment horizontal="left" vertical="center" wrapText="1"/>
    </xf>
    <xf numFmtId="0" fontId="16" fillId="0" borderId="36" xfId="0" applyFont="1" applyBorder="1" applyAlignment="1">
      <alignment horizontal="left" vertical="center" wrapText="1"/>
    </xf>
    <xf numFmtId="0" fontId="16" fillId="0" borderId="37" xfId="0" applyFont="1" applyBorder="1" applyAlignment="1">
      <alignment horizontal="left" vertical="center" wrapText="1"/>
    </xf>
    <xf numFmtId="0" fontId="24" fillId="0" borderId="37" xfId="0" applyFont="1" applyBorder="1" applyAlignment="1">
      <alignment horizontal="center" vertical="center"/>
    </xf>
    <xf numFmtId="0" fontId="24" fillId="0" borderId="34" xfId="0" applyFont="1" applyBorder="1" applyAlignment="1">
      <alignment horizontal="center" vertical="center"/>
    </xf>
    <xf numFmtId="0" fontId="25" fillId="0" borderId="34" xfId="0" applyFont="1" applyBorder="1" applyAlignment="1">
      <alignment horizontal="center" vertical="center" wrapText="1"/>
    </xf>
    <xf numFmtId="164" fontId="24" fillId="0" borderId="37" xfId="0" applyNumberFormat="1" applyFont="1" applyBorder="1" applyAlignment="1">
      <alignment horizontal="center" vertical="center"/>
    </xf>
    <xf numFmtId="0" fontId="25" fillId="0" borderId="35"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37" xfId="0" applyFont="1" applyBorder="1" applyAlignment="1">
      <alignment horizontal="center" vertical="center" wrapText="1"/>
    </xf>
    <xf numFmtId="0" fontId="45" fillId="4" borderId="8" xfId="0" applyFont="1" applyFill="1" applyBorder="1" applyAlignment="1">
      <alignment horizontal="center" vertical="center" wrapText="1"/>
    </xf>
    <xf numFmtId="164" fontId="24" fillId="0" borderId="34" xfId="0" applyNumberFormat="1" applyFont="1" applyBorder="1" applyAlignment="1">
      <alignment horizontal="center" vertical="center"/>
    </xf>
    <xf numFmtId="0" fontId="17" fillId="0" borderId="34" xfId="0" quotePrefix="1" applyFont="1" applyBorder="1" applyAlignment="1">
      <alignment horizontal="left" vertical="center" wrapText="1"/>
    </xf>
    <xf numFmtId="0" fontId="42" fillId="19" borderId="8" xfId="0" applyFont="1" applyFill="1" applyBorder="1" applyAlignment="1">
      <alignment horizontal="center" vertical="center"/>
    </xf>
    <xf numFmtId="0" fontId="42" fillId="19" borderId="23" xfId="0" applyFont="1" applyFill="1" applyBorder="1" applyAlignment="1">
      <alignment horizontal="center" vertical="center"/>
    </xf>
    <xf numFmtId="0" fontId="17" fillId="0" borderId="34" xfId="0" applyFont="1" applyBorder="1" applyAlignment="1">
      <alignment horizontal="center" vertical="top"/>
    </xf>
    <xf numFmtId="0" fontId="41" fillId="0" borderId="37" xfId="0" applyFont="1" applyBorder="1" applyAlignment="1">
      <alignment horizontal="center" vertical="center" wrapText="1"/>
    </xf>
    <xf numFmtId="0" fontId="17" fillId="0" borderId="35" xfId="0" applyFont="1" applyBorder="1" applyAlignment="1">
      <alignment horizontal="center" vertical="top"/>
    </xf>
    <xf numFmtId="0" fontId="17" fillId="0" borderId="36" xfId="0" applyFont="1" applyBorder="1" applyAlignment="1">
      <alignment horizontal="center" vertical="top"/>
    </xf>
    <xf numFmtId="0" fontId="17" fillId="0" borderId="37" xfId="0" applyFont="1" applyBorder="1" applyAlignment="1">
      <alignment horizontal="center" vertical="top"/>
    </xf>
    <xf numFmtId="49" fontId="16" fillId="0" borderId="34" xfId="0" applyNumberFormat="1" applyFont="1" applyBorder="1" applyAlignment="1">
      <alignment horizontal="center" vertical="center" textRotation="90" wrapText="1"/>
    </xf>
    <xf numFmtId="0" fontId="16" fillId="0" borderId="34" xfId="0" applyFont="1" applyBorder="1" applyAlignment="1">
      <alignment horizontal="center" vertical="center" wrapText="1"/>
    </xf>
    <xf numFmtId="0" fontId="16" fillId="0" borderId="34" xfId="0" applyFont="1" applyBorder="1" applyAlignment="1">
      <alignment horizontal="center" vertical="center" textRotation="90" wrapText="1"/>
    </xf>
    <xf numFmtId="0" fontId="17" fillId="21" borderId="42" xfId="0" applyFont="1" applyFill="1" applyBorder="1" applyAlignment="1">
      <alignment horizontal="center" vertical="top"/>
    </xf>
    <xf numFmtId="0" fontId="17" fillId="21" borderId="43" xfId="0" applyFont="1" applyFill="1" applyBorder="1" applyAlignment="1">
      <alignment horizontal="center" vertical="top"/>
    </xf>
    <xf numFmtId="0" fontId="17" fillId="21" borderId="44" xfId="0" applyFont="1" applyFill="1" applyBorder="1" applyAlignment="1">
      <alignment horizontal="center" vertical="top"/>
    </xf>
    <xf numFmtId="0" fontId="21" fillId="0" borderId="34" xfId="0" applyFont="1" applyBorder="1" applyAlignment="1">
      <alignment horizontal="center" vertical="center" textRotation="90" wrapText="1"/>
    </xf>
    <xf numFmtId="0" fontId="19" fillId="0" borderId="34" xfId="0" applyFont="1" applyBorder="1" applyAlignment="1">
      <alignment horizontal="center" vertical="center" textRotation="90" wrapText="1"/>
    </xf>
    <xf numFmtId="0" fontId="17" fillId="0" borderId="34" xfId="0" applyFont="1" applyBorder="1" applyAlignment="1">
      <alignment horizontal="center" vertical="center" textRotation="90" wrapText="1"/>
    </xf>
    <xf numFmtId="0" fontId="18" fillId="0" borderId="34" xfId="0" applyFont="1" applyBorder="1" applyAlignment="1">
      <alignment horizontal="center" vertical="center" textRotation="90" wrapText="1"/>
    </xf>
    <xf numFmtId="0" fontId="19" fillId="0" borderId="39" xfId="0" applyFont="1" applyBorder="1" applyAlignment="1">
      <alignment horizontal="center" vertical="center" textRotation="90" wrapText="1"/>
    </xf>
    <xf numFmtId="0" fontId="19" fillId="0" borderId="40" xfId="0" applyFont="1" applyBorder="1" applyAlignment="1">
      <alignment horizontal="center" vertical="center" textRotation="90" wrapText="1"/>
    </xf>
    <xf numFmtId="0" fontId="19" fillId="0" borderId="41" xfId="0" applyFont="1" applyBorder="1" applyAlignment="1">
      <alignment horizontal="center" vertical="center" textRotation="90" wrapText="1"/>
    </xf>
    <xf numFmtId="0" fontId="20" fillId="0" borderId="34" xfId="0" applyFont="1" applyBorder="1" applyAlignment="1">
      <alignment horizontal="center" vertical="center" textRotation="90" wrapText="1"/>
    </xf>
    <xf numFmtId="0" fontId="43" fillId="8" borderId="8" xfId="0" applyFont="1" applyFill="1" applyBorder="1" applyAlignment="1">
      <alignment horizontal="center" vertical="center" wrapText="1"/>
    </xf>
    <xf numFmtId="0" fontId="43" fillId="19" borderId="33" xfId="0" applyFont="1" applyFill="1" applyBorder="1" applyAlignment="1">
      <alignment horizontal="center" vertical="center" wrapText="1"/>
    </xf>
    <xf numFmtId="0" fontId="43" fillId="7" borderId="8" xfId="0" applyFont="1" applyFill="1" applyBorder="1" applyAlignment="1">
      <alignment horizontal="center" vertical="center" wrapText="1"/>
    </xf>
    <xf numFmtId="0" fontId="44" fillId="8" borderId="8" xfId="0" applyFont="1" applyFill="1" applyBorder="1" applyAlignment="1">
      <alignment horizontal="center" vertical="center" wrapText="1"/>
    </xf>
    <xf numFmtId="0" fontId="42" fillId="17" borderId="18" xfId="0" applyFont="1" applyFill="1" applyBorder="1" applyAlignment="1">
      <alignment horizontal="center" vertical="center"/>
    </xf>
    <xf numFmtId="0" fontId="42" fillId="17" borderId="8" xfId="0" applyFont="1" applyFill="1" applyBorder="1" applyAlignment="1">
      <alignment horizontal="center" vertical="center"/>
    </xf>
    <xf numFmtId="0" fontId="42" fillId="18" borderId="8" xfId="0" applyFont="1" applyFill="1" applyBorder="1" applyAlignment="1">
      <alignment horizontal="center" vertical="center"/>
    </xf>
    <xf numFmtId="0" fontId="42" fillId="18" borderId="23" xfId="0" applyFont="1" applyFill="1" applyBorder="1" applyAlignment="1">
      <alignment horizontal="center" vertical="center"/>
    </xf>
    <xf numFmtId="0" fontId="46" fillId="18" borderId="16" xfId="0" applyFont="1" applyFill="1" applyBorder="1" applyAlignment="1">
      <alignment horizontal="center" vertical="center" wrapText="1"/>
    </xf>
    <xf numFmtId="0" fontId="46" fillId="18" borderId="19" xfId="0" applyFont="1" applyFill="1" applyBorder="1" applyAlignment="1">
      <alignment horizontal="center" vertical="center" wrapText="1"/>
    </xf>
    <xf numFmtId="0" fontId="46" fillId="19" borderId="17" xfId="0" applyFont="1" applyFill="1" applyBorder="1" applyAlignment="1">
      <alignment horizontal="center" vertical="center" wrapText="1"/>
    </xf>
    <xf numFmtId="0" fontId="46" fillId="19" borderId="19" xfId="0" applyFont="1" applyFill="1" applyBorder="1" applyAlignment="1">
      <alignment horizontal="center" vertical="center" wrapText="1"/>
    </xf>
    <xf numFmtId="0" fontId="46" fillId="19" borderId="32" xfId="0" applyFont="1" applyFill="1" applyBorder="1" applyAlignment="1">
      <alignment horizontal="center" vertical="center"/>
    </xf>
    <xf numFmtId="0" fontId="46" fillId="19" borderId="23" xfId="0" applyFont="1" applyFill="1" applyBorder="1" applyAlignment="1">
      <alignment horizontal="center" vertical="center"/>
    </xf>
    <xf numFmtId="0" fontId="46" fillId="17" borderId="16"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5" fillId="4" borderId="8" xfId="0" applyFont="1" applyFill="1" applyBorder="1" applyAlignment="1">
      <alignment horizontal="center" vertical="center"/>
    </xf>
    <xf numFmtId="0" fontId="17" fillId="0" borderId="34" xfId="0" applyFont="1" applyBorder="1" applyAlignment="1">
      <alignment horizontal="left" vertical="center" wrapText="1"/>
    </xf>
    <xf numFmtId="0" fontId="20" fillId="0" borderId="34" xfId="0" applyFont="1" applyBorder="1" applyAlignment="1">
      <alignment horizontal="left" vertical="center" wrapText="1"/>
    </xf>
    <xf numFmtId="0" fontId="17" fillId="0" borderId="34" xfId="0" applyFont="1" applyBorder="1" applyAlignment="1">
      <alignment horizontal="center" vertical="center" wrapText="1"/>
    </xf>
    <xf numFmtId="0" fontId="17" fillId="3" borderId="34" xfId="0" quotePrefix="1" applyFont="1" applyFill="1" applyBorder="1" applyAlignment="1">
      <alignment horizontal="left" vertical="center" wrapText="1"/>
    </xf>
    <xf numFmtId="0" fontId="20" fillId="3" borderId="34" xfId="0" applyFont="1" applyFill="1" applyBorder="1" applyAlignment="1">
      <alignment horizontal="left" vertical="center" wrapText="1"/>
    </xf>
    <xf numFmtId="0" fontId="20" fillId="0" borderId="34" xfId="0" applyFont="1" applyBorder="1" applyAlignment="1">
      <alignment horizontal="center" vertical="center" wrapText="1"/>
    </xf>
    <xf numFmtId="0" fontId="41" fillId="21" borderId="34" xfId="0" applyFont="1" applyFill="1" applyBorder="1" applyAlignment="1">
      <alignment horizontal="center" vertical="center"/>
    </xf>
    <xf numFmtId="0" fontId="47" fillId="20" borderId="43" xfId="0" applyFont="1" applyFill="1" applyBorder="1" applyAlignment="1">
      <alignment horizontal="center" vertical="center" wrapText="1"/>
    </xf>
    <xf numFmtId="0" fontId="16" fillId="21" borderId="35" xfId="0" applyFont="1" applyFill="1" applyBorder="1" applyAlignment="1">
      <alignment horizontal="left" vertical="center" wrapText="1"/>
    </xf>
    <xf numFmtId="0" fontId="16" fillId="21" borderId="36" xfId="0" applyFont="1" applyFill="1" applyBorder="1" applyAlignment="1">
      <alignment horizontal="left" vertical="center" wrapText="1"/>
    </xf>
    <xf numFmtId="0" fontId="16" fillId="21" borderId="37" xfId="0" applyFont="1" applyFill="1" applyBorder="1" applyAlignment="1">
      <alignment horizontal="left" vertical="center" wrapText="1"/>
    </xf>
    <xf numFmtId="0" fontId="19" fillId="0" borderId="35" xfId="0" applyFont="1" applyBorder="1" applyAlignment="1">
      <alignment horizontal="center" vertical="center" textRotation="90" wrapText="1"/>
    </xf>
    <xf numFmtId="0" fontId="19" fillId="0" borderId="36"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31" fillId="0" borderId="0" xfId="0" applyFont="1" applyAlignment="1">
      <alignment horizontal="center" wrapText="1"/>
    </xf>
    <xf numFmtId="0" fontId="31" fillId="0" borderId="0" xfId="0" applyFont="1" applyAlignment="1">
      <alignment horizontal="center"/>
    </xf>
    <xf numFmtId="0" fontId="32" fillId="14" borderId="23" xfId="0" applyFont="1" applyFill="1" applyBorder="1" applyAlignment="1">
      <alignment horizontal="center" vertical="center" wrapText="1"/>
    </xf>
    <xf numFmtId="0" fontId="32" fillId="14" borderId="30" xfId="0" applyFont="1" applyFill="1" applyBorder="1" applyAlignment="1">
      <alignment horizontal="center" vertical="center" wrapText="1"/>
    </xf>
    <xf numFmtId="0" fontId="32" fillId="14" borderId="18" xfId="0" applyFont="1" applyFill="1" applyBorder="1" applyAlignment="1">
      <alignment horizontal="center" vertical="center" wrapText="1"/>
    </xf>
    <xf numFmtId="0" fontId="31" fillId="0" borderId="31" xfId="0" applyFont="1" applyBorder="1" applyAlignment="1">
      <alignment horizontal="center" vertical="center" wrapText="1"/>
    </xf>
    <xf numFmtId="0" fontId="28" fillId="14" borderId="0" xfId="0" applyFont="1" applyFill="1" applyAlignment="1">
      <alignment horizontal="center"/>
    </xf>
    <xf numFmtId="0" fontId="0" fillId="0" borderId="0" xfId="0" applyAlignment="1">
      <alignment horizontal="center" vertical="top" wrapText="1"/>
    </xf>
    <xf numFmtId="0" fontId="23" fillId="15" borderId="0" xfId="0" applyFont="1" applyFill="1" applyAlignment="1">
      <alignment horizontal="center"/>
    </xf>
    <xf numFmtId="0" fontId="26" fillId="9" borderId="0" xfId="0" applyFont="1" applyFill="1" applyAlignment="1">
      <alignment horizontal="center"/>
    </xf>
    <xf numFmtId="0" fontId="0" fillId="0" borderId="0" xfId="0" applyAlignment="1">
      <alignment horizontal="center"/>
    </xf>
    <xf numFmtId="0" fontId="27" fillId="10" borderId="8" xfId="0" applyFont="1" applyFill="1" applyBorder="1" applyAlignment="1">
      <alignment horizontal="center"/>
    </xf>
    <xf numFmtId="0" fontId="27" fillId="11" borderId="8" xfId="0" applyFont="1" applyFill="1" applyBorder="1" applyAlignment="1">
      <alignment horizontal="center" vertical="center" textRotation="90"/>
    </xf>
    <xf numFmtId="0" fontId="8"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6" xfId="0" applyFont="1" applyBorder="1" applyAlignment="1">
      <alignment horizontal="left" vertical="center" wrapText="1"/>
    </xf>
    <xf numFmtId="0" fontId="9" fillId="0" borderId="6"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9" fillId="0" borderId="7" xfId="0" applyFont="1" applyBorder="1" applyAlignment="1">
      <alignment horizontal="center" vertical="center" wrapText="1"/>
    </xf>
    <xf numFmtId="0" fontId="1" fillId="0" borderId="0" xfId="0" applyFont="1" applyAlignment="1">
      <alignment horizontal="center" vertical="top" wrapText="1"/>
    </xf>
    <xf numFmtId="0" fontId="4" fillId="0" borderId="2" xfId="0" applyFont="1" applyBorder="1" applyAlignment="1">
      <alignment horizontal="left" vertical="top" wrapText="1" indent="16"/>
    </xf>
    <xf numFmtId="0" fontId="4" fillId="0" borderId="3" xfId="0" applyFont="1" applyBorder="1" applyAlignment="1">
      <alignment horizontal="left" vertical="top" wrapText="1" indent="16"/>
    </xf>
    <xf numFmtId="0" fontId="4" fillId="0" borderId="4" xfId="0" applyFont="1" applyBorder="1" applyAlignment="1">
      <alignment horizontal="left" vertical="top" wrapText="1" indent="16"/>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0" fillId="0" borderId="12" xfId="0" applyFont="1" applyBorder="1" applyAlignment="1">
      <alignment horizontal="center" vertical="center" textRotation="90" wrapText="1"/>
    </xf>
    <xf numFmtId="0" fontId="14" fillId="0" borderId="5" xfId="0" applyFont="1" applyBorder="1" applyAlignment="1">
      <alignment horizontal="center" vertical="center" wrapText="1"/>
    </xf>
    <xf numFmtId="0" fontId="3" fillId="0" borderId="5" xfId="0" applyFont="1" applyBorder="1" applyAlignment="1">
      <alignment horizontal="left" wrapText="1"/>
    </xf>
    <xf numFmtId="0" fontId="3" fillId="0" borderId="6" xfId="0" applyFont="1" applyBorder="1" applyAlignment="1">
      <alignment horizontal="left" wrapText="1"/>
    </xf>
    <xf numFmtId="0" fontId="5"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2" fillId="0" borderId="6" xfId="0" applyFont="1" applyBorder="1" applyAlignment="1">
      <alignment horizontal="left" vertical="center" wrapText="1"/>
    </xf>
    <xf numFmtId="0" fontId="10" fillId="0" borderId="12" xfId="0" applyFont="1" applyBorder="1" applyAlignment="1">
      <alignment horizontal="center" vertical="center" textRotation="90"/>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7" xfId="0" applyFont="1" applyBorder="1" applyAlignment="1">
      <alignment horizontal="left" wrapText="1"/>
    </xf>
    <xf numFmtId="0" fontId="1" fillId="0" borderId="5" xfId="0" applyFont="1" applyBorder="1" applyAlignment="1">
      <alignment horizontal="center" wrapText="1"/>
    </xf>
    <xf numFmtId="0" fontId="1" fillId="0" borderId="7" xfId="0" applyFont="1" applyBorder="1" applyAlignment="1">
      <alignment horizontal="center" wrapText="1"/>
    </xf>
    <xf numFmtId="0" fontId="1" fillId="0" borderId="5" xfId="0" applyFont="1" applyBorder="1" applyAlignment="1">
      <alignment horizontal="left" wrapText="1" indent="1"/>
    </xf>
    <xf numFmtId="0" fontId="1" fillId="0" borderId="7" xfId="0" applyFont="1" applyBorder="1" applyAlignment="1">
      <alignment horizontal="left" wrapText="1" indent="1"/>
    </xf>
    <xf numFmtId="0" fontId="1" fillId="0" borderId="6" xfId="0" applyFont="1" applyBorder="1" applyAlignment="1">
      <alignment horizontal="center" wrapText="1"/>
    </xf>
    <xf numFmtId="0" fontId="10" fillId="2" borderId="12" xfId="0" applyFont="1" applyFill="1" applyBorder="1" applyAlignment="1">
      <alignment horizontal="center" vertical="top" textRotation="90" wrapText="1"/>
    </xf>
    <xf numFmtId="0" fontId="3" fillId="0" borderId="5" xfId="0" applyFont="1" applyBorder="1" applyAlignment="1">
      <alignment horizontal="center" vertical="center"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1" fillId="0" borderId="5"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2" fillId="0" borderId="5" xfId="0" applyFont="1" applyBorder="1" applyAlignment="1">
      <alignment horizontal="left" vertical="center" wrapText="1"/>
    </xf>
    <xf numFmtId="0" fontId="1" fillId="0" borderId="6" xfId="0" applyFont="1" applyBorder="1" applyAlignment="1">
      <alignment horizontal="left" wrapText="1" indent="1"/>
    </xf>
    <xf numFmtId="0" fontId="1" fillId="0" borderId="5" xfId="0" applyFont="1" applyBorder="1" applyAlignment="1">
      <alignment horizontal="left" wrapText="1"/>
    </xf>
    <xf numFmtId="0" fontId="1" fillId="0" borderId="6" xfId="0" applyFont="1" applyBorder="1" applyAlignment="1">
      <alignment horizontal="left" wrapText="1"/>
    </xf>
    <xf numFmtId="0" fontId="10" fillId="2" borderId="12" xfId="0" applyFont="1" applyFill="1" applyBorder="1" applyAlignment="1">
      <alignment horizontal="center" vertical="center" textRotation="90"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1" fillId="3" borderId="7" xfId="0" applyFont="1" applyFill="1" applyBorder="1" applyAlignment="1">
      <alignment horizontal="center"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0" fillId="3" borderId="12" xfId="0" applyFont="1" applyFill="1" applyBorder="1" applyAlignment="1">
      <alignment horizontal="center" vertical="center" textRotation="90" wrapText="1"/>
    </xf>
    <xf numFmtId="0" fontId="1" fillId="0" borderId="7" xfId="0" applyFont="1" applyBorder="1" applyAlignment="1">
      <alignment horizontal="left" wrapText="1"/>
    </xf>
    <xf numFmtId="0" fontId="11" fillId="0" borderId="14" xfId="0" applyFont="1" applyBorder="1" applyAlignment="1">
      <alignment horizontal="center" vertical="center" textRotation="90" wrapText="1"/>
    </xf>
    <xf numFmtId="0" fontId="11" fillId="0" borderId="15" xfId="0" applyFont="1" applyBorder="1" applyAlignment="1">
      <alignment horizontal="center" vertical="center" textRotation="90" wrapText="1"/>
    </xf>
    <xf numFmtId="0" fontId="3" fillId="0" borderId="21" xfId="0" applyFont="1" applyBorder="1" applyAlignment="1">
      <alignment horizontal="center" vertical="center" wrapText="1"/>
    </xf>
    <xf numFmtId="0" fontId="3"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10" fillId="4" borderId="12" xfId="0" applyFont="1" applyFill="1" applyBorder="1" applyAlignment="1">
      <alignment horizontal="center" vertical="center" textRotation="90"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10" fillId="5" borderId="12" xfId="0" applyFont="1" applyFill="1" applyBorder="1" applyAlignment="1">
      <alignment horizontal="center" vertical="center" textRotation="90"/>
    </xf>
  </cellXfs>
  <cellStyles count="2">
    <cellStyle name="Normale" xfId="0" builtinId="0"/>
    <cellStyle name="Normale 2" xfId="1" xr:uid="{00000000-0005-0000-0000-000001000000}"/>
  </cellStyles>
  <dxfs count="35">
    <dxf>
      <fill>
        <patternFill>
          <bgColor rgb="FFFF0000"/>
        </patternFill>
      </fill>
    </dxf>
    <dxf>
      <fill>
        <patternFill>
          <bgColor rgb="FFFFC000"/>
        </patternFill>
      </fill>
    </dxf>
    <dxf>
      <fill>
        <patternFill>
          <bgColor rgb="FFFFFF00"/>
        </patternFill>
      </fill>
    </dxf>
    <dxf>
      <fill>
        <patternFill>
          <bgColor rgb="FF00B0F0"/>
        </patternFill>
      </fill>
    </dxf>
    <dxf>
      <fill>
        <patternFill>
          <bgColor rgb="FF92D050"/>
        </patternFill>
      </fill>
    </dxf>
    <dxf>
      <fill>
        <patternFill>
          <bgColor rgb="FF92D050"/>
        </patternFill>
      </fill>
    </dxf>
    <dxf>
      <fill>
        <patternFill>
          <bgColor rgb="FF00B0F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F0"/>
        </patternFill>
      </fill>
    </dxf>
    <dxf>
      <fill>
        <patternFill>
          <bgColor rgb="FFFFFF00"/>
        </patternFill>
      </fill>
    </dxf>
    <dxf>
      <fill>
        <patternFill>
          <bgColor rgb="FFFFC000"/>
        </patternFill>
      </fill>
    </dxf>
    <dxf>
      <fill>
        <patternFill>
          <bgColor rgb="FF92D050"/>
        </patternFill>
      </fill>
    </dxf>
    <dxf>
      <fill>
        <patternFill>
          <bgColor rgb="FF00B0F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92D050"/>
        </patternFill>
      </fill>
    </dxf>
    <dxf>
      <fill>
        <patternFill>
          <bgColor rgb="FFFF0000"/>
        </patternFill>
      </fill>
    </dxf>
    <dxf>
      <fill>
        <patternFill>
          <bgColor rgb="FFFFC000"/>
        </patternFill>
      </fill>
    </dxf>
  </dxfs>
  <tableStyles count="0" defaultTableStyle="TableStyleMedium9" defaultPivotStyle="PivotStyleLight16"/>
  <colors>
    <mruColors>
      <color rgb="FFD2A000"/>
      <color rgb="FFFFC301"/>
      <color rgb="FFFFE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86"/>
  <sheetViews>
    <sheetView tabSelected="1" zoomScale="110" zoomScaleNormal="110" workbookViewId="0">
      <pane xSplit="14" ySplit="4" topLeftCell="O38" activePane="bottomRight" state="frozen"/>
      <selection pane="bottomRight" activeCell="AA40" sqref="AA40"/>
      <selection pane="bottomLeft" activeCell="A5" sqref="A5"/>
      <selection pane="topRight" activeCell="O1" sqref="O1"/>
    </sheetView>
  </sheetViews>
  <sheetFormatPr defaultColWidth="8.83203125" defaultRowHeight="10.5" outlineLevelCol="2"/>
  <cols>
    <col min="1" max="1" width="21.33203125" style="53" customWidth="1"/>
    <col min="2" max="2" width="17.83203125" style="54" customWidth="1"/>
    <col min="3" max="3" width="15.6640625" style="52" customWidth="1"/>
    <col min="4" max="4" width="30.83203125" style="52" customWidth="1"/>
    <col min="5" max="5" width="30.83203125" style="51" hidden="1" customWidth="1" outlineLevel="2"/>
    <col min="6" max="6" width="15.6640625" style="51" hidden="1" customWidth="1" outlineLevel="2"/>
    <col min="7" max="7" width="40.83203125" style="51" customWidth="1" outlineLevel="1" collapsed="1"/>
    <col min="8" max="8" width="60.83203125" style="51" customWidth="1" outlineLevel="1"/>
    <col min="9" max="9" width="15.6640625" style="51" hidden="1" customWidth="1" outlineLevel="2" collapsed="1"/>
    <col min="10" max="14" width="15.6640625" style="51" hidden="1" customWidth="1" outlineLevel="2"/>
    <col min="15" max="15" width="15" style="51" customWidth="1" outlineLevel="1" collapsed="1"/>
    <col min="16" max="17" width="15" style="51" hidden="1" customWidth="1" outlineLevel="2"/>
    <col min="18" max="18" width="15" style="51" customWidth="1" outlineLevel="1" collapsed="1"/>
    <col min="19" max="19" width="15" style="51" customWidth="1" outlineLevel="1"/>
    <col min="20" max="20" width="15" style="92" customWidth="1" outlineLevel="1"/>
    <col min="21" max="21" width="45.6640625" style="51" customWidth="1"/>
    <col min="22" max="22" width="19.1640625" style="91" hidden="1" customWidth="1"/>
    <col min="23" max="16384" width="8.83203125" style="51"/>
  </cols>
  <sheetData>
    <row r="1" spans="1:22" ht="30" customHeight="1">
      <c r="A1" s="231" t="s">
        <v>0</v>
      </c>
      <c r="B1" s="231"/>
      <c r="C1" s="231"/>
      <c r="D1" s="231"/>
      <c r="E1" s="231"/>
      <c r="F1" s="231"/>
      <c r="G1" s="229" t="s">
        <v>1</v>
      </c>
      <c r="H1" s="229"/>
      <c r="I1" s="230" t="s">
        <v>2</v>
      </c>
      <c r="J1" s="230"/>
      <c r="K1" s="230"/>
      <c r="L1" s="230"/>
      <c r="M1" s="230"/>
      <c r="N1" s="230"/>
      <c r="O1" s="230"/>
      <c r="P1" s="230"/>
      <c r="Q1" s="230"/>
      <c r="R1" s="230"/>
      <c r="S1" s="230"/>
      <c r="T1" s="230"/>
      <c r="U1" s="245" t="s">
        <v>3</v>
      </c>
      <c r="V1" s="205" t="s">
        <v>4</v>
      </c>
    </row>
    <row r="2" spans="1:22" ht="15" customHeight="1">
      <c r="A2" s="231"/>
      <c r="B2" s="231"/>
      <c r="C2" s="231"/>
      <c r="D2" s="231"/>
      <c r="E2" s="231"/>
      <c r="F2" s="231"/>
      <c r="G2" s="229"/>
      <c r="H2" s="229"/>
      <c r="I2" s="233" t="s">
        <v>5</v>
      </c>
      <c r="J2" s="234"/>
      <c r="K2" s="234"/>
      <c r="L2" s="234"/>
      <c r="M2" s="234"/>
      <c r="N2" s="234"/>
      <c r="O2" s="234"/>
      <c r="P2" s="235" t="s">
        <v>6</v>
      </c>
      <c r="Q2" s="235"/>
      <c r="R2" s="236"/>
      <c r="S2" s="208" t="s">
        <v>7</v>
      </c>
      <c r="T2" s="209"/>
      <c r="U2" s="245"/>
      <c r="V2" s="205"/>
    </row>
    <row r="3" spans="1:22" ht="15" customHeight="1">
      <c r="A3" s="231" t="s">
        <v>8</v>
      </c>
      <c r="B3" s="231" t="s">
        <v>9</v>
      </c>
      <c r="C3" s="231" t="s">
        <v>10</v>
      </c>
      <c r="D3" s="231" t="s">
        <v>11</v>
      </c>
      <c r="E3" s="231" t="s">
        <v>12</v>
      </c>
      <c r="F3" s="231" t="s">
        <v>13</v>
      </c>
      <c r="G3" s="229" t="s">
        <v>14</v>
      </c>
      <c r="H3" s="232" t="s">
        <v>15</v>
      </c>
      <c r="I3" s="142">
        <v>20</v>
      </c>
      <c r="J3" s="143">
        <v>20</v>
      </c>
      <c r="K3" s="143">
        <v>20</v>
      </c>
      <c r="L3" s="143">
        <v>10</v>
      </c>
      <c r="M3" s="143">
        <v>10</v>
      </c>
      <c r="N3" s="143">
        <v>20</v>
      </c>
      <c r="O3" s="243" t="s">
        <v>16</v>
      </c>
      <c r="P3" s="93">
        <v>50</v>
      </c>
      <c r="Q3" s="93">
        <v>50</v>
      </c>
      <c r="R3" s="237" t="s">
        <v>16</v>
      </c>
      <c r="S3" s="239" t="s">
        <v>16</v>
      </c>
      <c r="T3" s="241" t="s">
        <v>17</v>
      </c>
      <c r="U3" s="245"/>
      <c r="V3" s="205"/>
    </row>
    <row r="4" spans="1:22" ht="60" customHeight="1">
      <c r="A4" s="231"/>
      <c r="B4" s="231"/>
      <c r="C4" s="231"/>
      <c r="D4" s="231"/>
      <c r="E4" s="231"/>
      <c r="F4" s="231"/>
      <c r="G4" s="229"/>
      <c r="H4" s="232"/>
      <c r="I4" s="90" t="s">
        <v>18</v>
      </c>
      <c r="J4" s="89" t="s">
        <v>19</v>
      </c>
      <c r="K4" s="89" t="s">
        <v>20</v>
      </c>
      <c r="L4" s="89" t="s">
        <v>21</v>
      </c>
      <c r="M4" s="89" t="s">
        <v>22</v>
      </c>
      <c r="N4" s="89" t="s">
        <v>23</v>
      </c>
      <c r="O4" s="244"/>
      <c r="P4" s="94" t="s">
        <v>24</v>
      </c>
      <c r="Q4" s="94" t="s">
        <v>25</v>
      </c>
      <c r="R4" s="238"/>
      <c r="S4" s="240"/>
      <c r="T4" s="242"/>
      <c r="U4" s="245"/>
      <c r="V4" s="205"/>
    </row>
    <row r="5" spans="1:22" ht="30" customHeight="1">
      <c r="A5" s="124" t="s">
        <v>26</v>
      </c>
      <c r="B5" s="124"/>
      <c r="C5" s="124"/>
      <c r="D5" s="124"/>
      <c r="E5" s="124"/>
      <c r="F5" s="124"/>
      <c r="G5" s="124"/>
      <c r="H5" s="124"/>
      <c r="I5" s="124"/>
      <c r="J5" s="124"/>
      <c r="K5" s="124"/>
      <c r="L5" s="124"/>
      <c r="M5" s="124"/>
      <c r="N5" s="124"/>
      <c r="O5" s="124"/>
      <c r="P5" s="124"/>
      <c r="Q5" s="124"/>
      <c r="R5" s="124"/>
      <c r="S5" s="124"/>
      <c r="T5" s="124"/>
      <c r="U5" s="124"/>
      <c r="V5" s="124"/>
    </row>
    <row r="6" spans="1:22" ht="84" customHeight="1">
      <c r="A6" s="217" t="s">
        <v>27</v>
      </c>
      <c r="B6" s="216" t="s">
        <v>28</v>
      </c>
      <c r="C6" s="175" t="s">
        <v>29</v>
      </c>
      <c r="D6" s="120" t="s">
        <v>30</v>
      </c>
      <c r="E6" s="120" t="s">
        <v>31</v>
      </c>
      <c r="F6" s="119" t="s">
        <v>32</v>
      </c>
      <c r="G6" s="95" t="s">
        <v>33</v>
      </c>
      <c r="H6" s="144" t="s">
        <v>34</v>
      </c>
      <c r="I6" s="132">
        <v>3</v>
      </c>
      <c r="J6" s="132">
        <v>2</v>
      </c>
      <c r="K6" s="132">
        <v>1</v>
      </c>
      <c r="L6" s="132">
        <v>1</v>
      </c>
      <c r="M6" s="132">
        <v>1</v>
      </c>
      <c r="N6" s="132">
        <v>3</v>
      </c>
      <c r="O6" s="141">
        <f xml:space="preserve"> ((I6*I$3)+(J6*J$3)+(K6*K$3)+(L6*L$3)+(M6*M$3)+(N6*N$3))/100</f>
        <v>2</v>
      </c>
      <c r="P6" s="132">
        <v>1</v>
      </c>
      <c r="Q6" s="132">
        <v>2</v>
      </c>
      <c r="R6" s="138">
        <f>SUM(P6:Q6)/2</f>
        <v>1.5</v>
      </c>
      <c r="S6" s="138">
        <f>O6*R6</f>
        <v>3</v>
      </c>
      <c r="T6" s="139" t="str" cm="1">
        <f t="array" ref="T6">_xlfn.IFS(S6&gt;5.75,"MOLTO ALTO",S6&gt;4.24,"ALTO",S6&gt;3,"MEDIO",S6&gt;2.25,"BASSO",S6&gt;1,"MOLTO BASSO")</f>
        <v>BASSO</v>
      </c>
      <c r="U6" s="144"/>
      <c r="V6" s="132"/>
    </row>
    <row r="7" spans="1:22" ht="94.5" customHeight="1">
      <c r="A7" s="217"/>
      <c r="B7" s="216"/>
      <c r="C7" s="175"/>
      <c r="D7" s="120" t="s">
        <v>35</v>
      </c>
      <c r="E7" s="120" t="s">
        <v>36</v>
      </c>
      <c r="F7" s="119" t="s">
        <v>37</v>
      </c>
      <c r="G7" s="97" t="s">
        <v>38</v>
      </c>
      <c r="H7" s="144" t="s">
        <v>39</v>
      </c>
      <c r="I7" s="176">
        <v>3</v>
      </c>
      <c r="J7" s="176">
        <v>2</v>
      </c>
      <c r="K7" s="176">
        <v>1</v>
      </c>
      <c r="L7" s="176">
        <v>1</v>
      </c>
      <c r="M7" s="176">
        <v>1</v>
      </c>
      <c r="N7" s="176">
        <v>3</v>
      </c>
      <c r="O7" s="199">
        <f t="shared" ref="O7" si="0" xml:space="preserve"> ((I7*I$3)+(J7*J$3)+(K7*K$3)+(L7*L$3)+(M7*M$3)+(N7*N$3))/100</f>
        <v>2</v>
      </c>
      <c r="P7" s="176">
        <v>1</v>
      </c>
      <c r="Q7" s="176">
        <v>2</v>
      </c>
      <c r="R7" s="206">
        <f t="shared" ref="R7" si="1">SUM(P7:Q7)/2</f>
        <v>1.5</v>
      </c>
      <c r="S7" s="206">
        <f t="shared" ref="S7" si="2">O7*R7</f>
        <v>3</v>
      </c>
      <c r="T7" s="200" t="str" cm="1">
        <f t="array" ref="T7">_xlfn.IFS(S7&gt;5.75,"MOLTO ALTO",S7&gt;4.24,"ALTO",S7&gt;3,"MEDIO",S7&gt;2.25,"BASSO",S7&gt;1,"MOLTO BASSO")</f>
        <v>BASSO</v>
      </c>
      <c r="U7" s="246"/>
      <c r="V7" s="179">
        <v>44439</v>
      </c>
    </row>
    <row r="8" spans="1:22" ht="70.5" customHeight="1">
      <c r="A8" s="217"/>
      <c r="B8" s="216"/>
      <c r="C8" s="175"/>
      <c r="D8" s="120" t="s">
        <v>40</v>
      </c>
      <c r="E8" s="120" t="s">
        <v>41</v>
      </c>
      <c r="F8" s="119" t="s">
        <v>42</v>
      </c>
      <c r="G8" s="95" t="s">
        <v>43</v>
      </c>
      <c r="H8" s="120" t="s">
        <v>44</v>
      </c>
      <c r="I8" s="176"/>
      <c r="J8" s="176"/>
      <c r="K8" s="176"/>
      <c r="L8" s="176"/>
      <c r="M8" s="176"/>
      <c r="N8" s="176"/>
      <c r="O8" s="199"/>
      <c r="P8" s="176"/>
      <c r="Q8" s="176"/>
      <c r="R8" s="206"/>
      <c r="S8" s="206"/>
      <c r="T8" s="200"/>
      <c r="U8" s="246"/>
      <c r="V8" s="179"/>
    </row>
    <row r="9" spans="1:22" ht="74.25" customHeight="1">
      <c r="A9" s="217"/>
      <c r="B9" s="216"/>
      <c r="C9" s="175"/>
      <c r="D9" s="120" t="s">
        <v>45</v>
      </c>
      <c r="E9" s="120" t="s">
        <v>46</v>
      </c>
      <c r="F9" s="98" t="s">
        <v>47</v>
      </c>
      <c r="G9" s="95" t="s">
        <v>48</v>
      </c>
      <c r="H9" s="120" t="s">
        <v>49</v>
      </c>
      <c r="I9" s="132">
        <v>3</v>
      </c>
      <c r="J9" s="132">
        <v>3</v>
      </c>
      <c r="K9" s="132">
        <v>1</v>
      </c>
      <c r="L9" s="132">
        <v>1</v>
      </c>
      <c r="M9" s="132">
        <v>1</v>
      </c>
      <c r="N9" s="132">
        <v>3</v>
      </c>
      <c r="O9" s="141">
        <f xml:space="preserve"> ((I9*I$3)+(J9*J$3)+(K9*K$3)+(L9*L$3)+(M9*M$3)+(N9*N$3))/100</f>
        <v>2.2000000000000002</v>
      </c>
      <c r="P9" s="132">
        <v>1</v>
      </c>
      <c r="Q9" s="132">
        <v>2</v>
      </c>
      <c r="R9" s="138">
        <f>SUM(P9:Q9)/2</f>
        <v>1.5</v>
      </c>
      <c r="S9" s="138">
        <f>O9*R9</f>
        <v>3.3000000000000003</v>
      </c>
      <c r="T9" s="139" t="str" cm="1">
        <f t="array" ref="T9">_xlfn.IFS(S9&gt;5.75,"MOLTO ALTO",S9&gt;4.24,"ALTO",S9&gt;3,"MEDIO",S9&gt;2.25,"BASSO",S9&gt;1,"MOLTO BASSO")</f>
        <v>MEDIO</v>
      </c>
      <c r="U9" s="99" t="s">
        <v>50</v>
      </c>
      <c r="V9" s="133">
        <v>44439</v>
      </c>
    </row>
    <row r="10" spans="1:22" ht="52.5">
      <c r="A10" s="217" t="s">
        <v>51</v>
      </c>
      <c r="B10" s="216" t="s">
        <v>52</v>
      </c>
      <c r="C10" s="175" t="s">
        <v>29</v>
      </c>
      <c r="D10" s="120" t="s">
        <v>53</v>
      </c>
      <c r="E10" s="120" t="s">
        <v>54</v>
      </c>
      <c r="F10" s="119" t="s">
        <v>55</v>
      </c>
      <c r="G10" s="95" t="s">
        <v>56</v>
      </c>
      <c r="H10" s="125" t="s">
        <v>57</v>
      </c>
      <c r="I10" s="126"/>
      <c r="J10" s="126"/>
      <c r="K10" s="126"/>
      <c r="L10" s="126"/>
      <c r="M10" s="126"/>
      <c r="N10" s="126"/>
      <c r="O10" s="218"/>
      <c r="P10" s="219"/>
      <c r="Q10" s="219"/>
      <c r="R10" s="219"/>
      <c r="S10" s="219"/>
      <c r="T10" s="220"/>
      <c r="U10" s="126"/>
      <c r="V10" s="127"/>
    </row>
    <row r="11" spans="1:22" ht="31.5">
      <c r="A11" s="217"/>
      <c r="B11" s="216"/>
      <c r="C11" s="175"/>
      <c r="D11" s="120" t="s">
        <v>58</v>
      </c>
      <c r="E11" s="120" t="s">
        <v>59</v>
      </c>
      <c r="F11" s="98" t="s">
        <v>55</v>
      </c>
      <c r="G11" s="95" t="s">
        <v>60</v>
      </c>
      <c r="H11" s="125" t="s">
        <v>57</v>
      </c>
      <c r="I11" s="126"/>
      <c r="J11" s="126"/>
      <c r="K11" s="126"/>
      <c r="L11" s="126"/>
      <c r="M11" s="126"/>
      <c r="N11" s="126"/>
      <c r="O11" s="218"/>
      <c r="P11" s="219"/>
      <c r="Q11" s="219"/>
      <c r="R11" s="219"/>
      <c r="S11" s="219"/>
      <c r="T11" s="220"/>
      <c r="U11" s="126"/>
      <c r="V11" s="127"/>
    </row>
    <row r="12" spans="1:22" ht="177" customHeight="1">
      <c r="A12" s="215" t="s">
        <v>61</v>
      </c>
      <c r="B12" s="119" t="s">
        <v>62</v>
      </c>
      <c r="C12" s="172" t="s">
        <v>29</v>
      </c>
      <c r="D12" s="120" t="s">
        <v>63</v>
      </c>
      <c r="E12" s="100" t="s">
        <v>64</v>
      </c>
      <c r="F12" s="119" t="s">
        <v>65</v>
      </c>
      <c r="G12" s="95" t="s">
        <v>66</v>
      </c>
      <c r="H12" s="120" t="s">
        <v>67</v>
      </c>
      <c r="I12" s="132">
        <v>2</v>
      </c>
      <c r="J12" s="132">
        <v>1</v>
      </c>
      <c r="K12" s="132">
        <v>1</v>
      </c>
      <c r="L12" s="132">
        <v>1</v>
      </c>
      <c r="M12" s="132">
        <v>1</v>
      </c>
      <c r="N12" s="132">
        <v>1</v>
      </c>
      <c r="O12" s="141">
        <f xml:space="preserve"> ((I12*I$3)+(J12*J$3)+(K12*K$3)+(L12*L$3)+(M12*M$3)+(N12*N$3))/100</f>
        <v>1.2</v>
      </c>
      <c r="P12" s="132">
        <v>1</v>
      </c>
      <c r="Q12" s="132">
        <v>2</v>
      </c>
      <c r="R12" s="138">
        <f>SUM(P12:Q12)/2</f>
        <v>1.5</v>
      </c>
      <c r="S12" s="138">
        <f>O12*R12</f>
        <v>1.7999999999999998</v>
      </c>
      <c r="T12" s="139" t="str" cm="1">
        <f t="array" ref="T12">_xlfn.IFS(S12&gt;5.75,"MOLTO ALTO",S12&gt;4.24,"ALTO",S12&gt;3,"MEDIO",S12&gt;2.25,"BASSO",S12&gt;1,"MOLTO BASSO")</f>
        <v>MOLTO BASSO</v>
      </c>
      <c r="U12" s="101"/>
      <c r="V12" s="132"/>
    </row>
    <row r="13" spans="1:22" ht="90" customHeight="1">
      <c r="A13" s="215"/>
      <c r="B13" s="216" t="s">
        <v>68</v>
      </c>
      <c r="C13" s="174"/>
      <c r="D13" s="120" t="s">
        <v>69</v>
      </c>
      <c r="E13" s="120" t="s">
        <v>70</v>
      </c>
      <c r="F13" s="119" t="s">
        <v>71</v>
      </c>
      <c r="G13" s="95" t="s">
        <v>72</v>
      </c>
      <c r="H13" s="120" t="s">
        <v>73</v>
      </c>
      <c r="I13" s="176">
        <v>1</v>
      </c>
      <c r="J13" s="176">
        <v>1</v>
      </c>
      <c r="K13" s="176">
        <v>1</v>
      </c>
      <c r="L13" s="176">
        <v>1</v>
      </c>
      <c r="M13" s="176">
        <v>1</v>
      </c>
      <c r="N13" s="176">
        <v>3</v>
      </c>
      <c r="O13" s="199">
        <f xml:space="preserve"> ((I13*I$3)+(J13*J$3)+(K13*K$3)+(L13*L$3)+(M13*M$3)+(N13*N$3))/100</f>
        <v>1.4</v>
      </c>
      <c r="P13" s="176">
        <v>1</v>
      </c>
      <c r="Q13" s="176">
        <v>1</v>
      </c>
      <c r="R13" s="206">
        <f>SUM(P13:Q13)/2</f>
        <v>1</v>
      </c>
      <c r="S13" s="206">
        <f>O13*R13</f>
        <v>1.4</v>
      </c>
      <c r="T13" s="200" t="str" cm="1">
        <f t="array" ref="T13">_xlfn.IFS(S13&gt;5.75,"MOLTO ALTO",S13&gt;4.24,"ALTO",S13&gt;3,"MEDIO",S13&gt;2.25,"BASSO",S13&gt;1,"MOLTO BASSO")</f>
        <v>MOLTO BASSO</v>
      </c>
      <c r="U13" s="210"/>
      <c r="V13" s="176"/>
    </row>
    <row r="14" spans="1:22" ht="67.5" customHeight="1">
      <c r="A14" s="215"/>
      <c r="B14" s="216"/>
      <c r="C14" s="173"/>
      <c r="D14" s="120" t="s">
        <v>74</v>
      </c>
      <c r="E14" s="120" t="s">
        <v>75</v>
      </c>
      <c r="F14" s="119" t="s">
        <v>76</v>
      </c>
      <c r="G14" s="95" t="s">
        <v>77</v>
      </c>
      <c r="H14" s="120" t="s">
        <v>78</v>
      </c>
      <c r="I14" s="176"/>
      <c r="J14" s="176"/>
      <c r="K14" s="176"/>
      <c r="L14" s="176"/>
      <c r="M14" s="176"/>
      <c r="N14" s="176"/>
      <c r="O14" s="199"/>
      <c r="P14" s="176"/>
      <c r="Q14" s="176"/>
      <c r="R14" s="206"/>
      <c r="S14" s="206"/>
      <c r="T14" s="200"/>
      <c r="U14" s="210"/>
      <c r="V14" s="176"/>
    </row>
    <row r="15" spans="1:22" ht="52.5" customHeight="1">
      <c r="A15" s="215"/>
      <c r="B15" s="216" t="s">
        <v>79</v>
      </c>
      <c r="C15" s="172" t="s">
        <v>29</v>
      </c>
      <c r="D15" s="120" t="s">
        <v>80</v>
      </c>
      <c r="E15" s="120" t="s">
        <v>81</v>
      </c>
      <c r="F15" s="119" t="s">
        <v>82</v>
      </c>
      <c r="G15" s="95" t="s">
        <v>83</v>
      </c>
      <c r="H15" s="120" t="s">
        <v>84</v>
      </c>
      <c r="I15" s="169">
        <v>1</v>
      </c>
      <c r="J15" s="169">
        <v>1</v>
      </c>
      <c r="K15" s="169">
        <v>1</v>
      </c>
      <c r="L15" s="169">
        <v>1</v>
      </c>
      <c r="M15" s="169">
        <v>1</v>
      </c>
      <c r="N15" s="169">
        <v>3</v>
      </c>
      <c r="O15" s="191">
        <v>1.4</v>
      </c>
      <c r="P15" s="169">
        <v>2</v>
      </c>
      <c r="Q15" s="169">
        <v>2</v>
      </c>
      <c r="R15" s="193">
        <f>SUM(P15:Q15)/2</f>
        <v>2</v>
      </c>
      <c r="S15" s="193">
        <f>O15*R15</f>
        <v>2.8</v>
      </c>
      <c r="T15" s="202" t="str" cm="1">
        <f t="array" ref="T15">_xlfn.IFS(S15&gt;5.75,"MOLTO ALTO",S15&gt;4.24,"ALTO",S15&gt;3,"MEDIO",S15&gt;2.25,"BASSO",S15&gt;1,"MOLTO BASSO")</f>
        <v>BASSO</v>
      </c>
      <c r="U15" s="212"/>
      <c r="V15" s="169"/>
    </row>
    <row r="16" spans="1:22" ht="78.75" customHeight="1">
      <c r="A16" s="215"/>
      <c r="B16" s="216"/>
      <c r="C16" s="174"/>
      <c r="D16" s="120" t="s">
        <v>85</v>
      </c>
      <c r="E16" s="120" t="s">
        <v>86</v>
      </c>
      <c r="F16" s="119" t="s">
        <v>55</v>
      </c>
      <c r="G16" s="95" t="s">
        <v>87</v>
      </c>
      <c r="H16" s="120" t="s">
        <v>88</v>
      </c>
      <c r="I16" s="170"/>
      <c r="J16" s="170"/>
      <c r="K16" s="170"/>
      <c r="L16" s="170"/>
      <c r="M16" s="170"/>
      <c r="N16" s="170"/>
      <c r="O16" s="192"/>
      <c r="P16" s="170"/>
      <c r="Q16" s="170"/>
      <c r="R16" s="194"/>
      <c r="S16" s="194"/>
      <c r="T16" s="203"/>
      <c r="U16" s="213"/>
      <c r="V16" s="170"/>
    </row>
    <row r="17" spans="1:22" ht="71.25" customHeight="1">
      <c r="A17" s="215"/>
      <c r="B17" s="216"/>
      <c r="C17" s="173"/>
      <c r="D17" s="120" t="s">
        <v>89</v>
      </c>
      <c r="E17" s="120" t="s">
        <v>90</v>
      </c>
      <c r="F17" s="119" t="s">
        <v>91</v>
      </c>
      <c r="G17" s="95" t="s">
        <v>92</v>
      </c>
      <c r="H17" s="120" t="s">
        <v>88</v>
      </c>
      <c r="I17" s="171"/>
      <c r="J17" s="171"/>
      <c r="K17" s="171"/>
      <c r="L17" s="171"/>
      <c r="M17" s="171"/>
      <c r="N17" s="171"/>
      <c r="O17" s="198"/>
      <c r="P17" s="171"/>
      <c r="Q17" s="171"/>
      <c r="R17" s="201"/>
      <c r="S17" s="201"/>
      <c r="T17" s="204"/>
      <c r="U17" s="214"/>
      <c r="V17" s="171"/>
    </row>
    <row r="18" spans="1:22" ht="30" customHeight="1">
      <c r="A18" s="124" t="s">
        <v>93</v>
      </c>
      <c r="B18" s="124"/>
      <c r="C18" s="124"/>
      <c r="D18" s="124"/>
      <c r="E18" s="124"/>
      <c r="F18" s="124"/>
      <c r="G18" s="124"/>
      <c r="H18" s="124"/>
      <c r="I18" s="124"/>
      <c r="J18" s="124"/>
      <c r="K18" s="124"/>
      <c r="L18" s="124"/>
      <c r="M18" s="124"/>
      <c r="N18" s="124"/>
      <c r="O18" s="124"/>
      <c r="P18" s="124"/>
      <c r="Q18" s="124"/>
      <c r="R18" s="124"/>
      <c r="S18" s="124"/>
      <c r="T18" s="124"/>
      <c r="U18" s="124"/>
      <c r="V18" s="124"/>
    </row>
    <row r="19" spans="1:22" ht="84">
      <c r="A19" s="224" t="s">
        <v>94</v>
      </c>
      <c r="B19" s="216" t="s">
        <v>95</v>
      </c>
      <c r="C19" s="172" t="s">
        <v>96</v>
      </c>
      <c r="D19" s="145" t="s">
        <v>97</v>
      </c>
      <c r="E19" s="102" t="s">
        <v>98</v>
      </c>
      <c r="F19" s="119" t="s">
        <v>99</v>
      </c>
      <c r="G19" s="95" t="s">
        <v>100</v>
      </c>
      <c r="H19" s="137" t="s">
        <v>101</v>
      </c>
      <c r="I19" s="190"/>
      <c r="J19" s="190"/>
      <c r="K19" s="190"/>
      <c r="L19" s="190"/>
      <c r="M19" s="190"/>
      <c r="N19" s="190"/>
      <c r="O19" s="190"/>
      <c r="P19" s="190"/>
      <c r="Q19" s="190"/>
      <c r="R19" s="190"/>
      <c r="S19" s="190"/>
      <c r="T19" s="190"/>
      <c r="U19" s="126"/>
      <c r="V19" s="150"/>
    </row>
    <row r="20" spans="1:22" ht="96" customHeight="1">
      <c r="A20" s="224"/>
      <c r="B20" s="216"/>
      <c r="C20" s="173"/>
      <c r="D20" s="145" t="s">
        <v>102</v>
      </c>
      <c r="E20" s="120" t="s">
        <v>103</v>
      </c>
      <c r="F20" s="119" t="s">
        <v>104</v>
      </c>
      <c r="G20" s="95" t="s">
        <v>105</v>
      </c>
      <c r="H20" s="137" t="s">
        <v>106</v>
      </c>
      <c r="I20" s="190"/>
      <c r="J20" s="190"/>
      <c r="K20" s="190"/>
      <c r="L20" s="190"/>
      <c r="M20" s="190"/>
      <c r="N20" s="190"/>
      <c r="O20" s="190"/>
      <c r="P20" s="190"/>
      <c r="Q20" s="190"/>
      <c r="R20" s="190"/>
      <c r="S20" s="190"/>
      <c r="T20" s="190"/>
      <c r="U20" s="126"/>
      <c r="V20" s="150"/>
    </row>
    <row r="21" spans="1:22" ht="163.5" customHeight="1">
      <c r="A21" s="224"/>
      <c r="B21" s="216" t="s">
        <v>107</v>
      </c>
      <c r="C21" s="172" t="s">
        <v>96</v>
      </c>
      <c r="D21" s="120" t="s">
        <v>108</v>
      </c>
      <c r="E21" s="120" t="s">
        <v>109</v>
      </c>
      <c r="F21" s="119" t="s">
        <v>110</v>
      </c>
      <c r="G21" s="95" t="s">
        <v>111</v>
      </c>
      <c r="H21" s="120" t="s">
        <v>112</v>
      </c>
      <c r="I21" s="132">
        <v>3</v>
      </c>
      <c r="J21" s="132">
        <v>1</v>
      </c>
      <c r="K21" s="132">
        <v>1</v>
      </c>
      <c r="L21" s="132">
        <v>1</v>
      </c>
      <c r="M21" s="132">
        <v>1</v>
      </c>
      <c r="N21" s="132">
        <v>3</v>
      </c>
      <c r="O21" s="141">
        <f t="shared" ref="O21:O28" si="3" xml:space="preserve"> ((I21*I$3)+(J21*J$3)+(K21*K$3)+(L21*L$3)+(M21*M$3)+(N21*N$3))/100</f>
        <v>1.8</v>
      </c>
      <c r="P21" s="132">
        <v>1</v>
      </c>
      <c r="Q21" s="132">
        <v>2</v>
      </c>
      <c r="R21" s="138">
        <f t="shared" ref="R21:R28" si="4">SUM(P21:Q21)/2</f>
        <v>1.5</v>
      </c>
      <c r="S21" s="138">
        <f t="shared" ref="S21:S28" si="5">O21*R21</f>
        <v>2.7</v>
      </c>
      <c r="T21" s="139" t="s">
        <v>113</v>
      </c>
      <c r="U21" s="99" t="s">
        <v>114</v>
      </c>
      <c r="V21" s="132"/>
    </row>
    <row r="22" spans="1:22" ht="166.5" customHeight="1">
      <c r="A22" s="224"/>
      <c r="B22" s="216"/>
      <c r="C22" s="173"/>
      <c r="D22" s="120" t="s">
        <v>115</v>
      </c>
      <c r="E22" s="120" t="s">
        <v>116</v>
      </c>
      <c r="F22" s="149" t="s">
        <v>110</v>
      </c>
      <c r="G22" s="95" t="s">
        <v>117</v>
      </c>
      <c r="H22" s="120" t="s">
        <v>118</v>
      </c>
      <c r="I22" s="132">
        <v>3</v>
      </c>
      <c r="J22" s="132">
        <v>1</v>
      </c>
      <c r="K22" s="132">
        <v>1</v>
      </c>
      <c r="L22" s="132">
        <v>1</v>
      </c>
      <c r="M22" s="132">
        <v>1</v>
      </c>
      <c r="N22" s="132">
        <v>3</v>
      </c>
      <c r="O22" s="141">
        <f t="shared" si="3"/>
        <v>1.8</v>
      </c>
      <c r="P22" s="132">
        <v>1</v>
      </c>
      <c r="Q22" s="132">
        <v>2</v>
      </c>
      <c r="R22" s="138">
        <f t="shared" si="4"/>
        <v>1.5</v>
      </c>
      <c r="S22" s="138">
        <f t="shared" si="5"/>
        <v>2.7</v>
      </c>
      <c r="T22" s="139" t="str" cm="1">
        <f t="array" ref="T22">_xlfn.IFS(S22&gt;5.75,"MOLTO ALTO",S22&gt;4.24,"ALTO",S22&gt;3,"MEDIO",S22&gt;2.25,"BASSO",S22&gt;1,"MOLTO BASSO")</f>
        <v>BASSO</v>
      </c>
      <c r="U22" s="99" t="s">
        <v>114</v>
      </c>
      <c r="V22" s="132"/>
    </row>
    <row r="23" spans="1:22" ht="119.25" customHeight="1">
      <c r="A23" s="224"/>
      <c r="B23" s="119" t="s">
        <v>119</v>
      </c>
      <c r="C23" s="131" t="s">
        <v>96</v>
      </c>
      <c r="D23" s="103" t="s">
        <v>120</v>
      </c>
      <c r="E23" s="103" t="s">
        <v>121</v>
      </c>
      <c r="F23" s="104" t="s">
        <v>122</v>
      </c>
      <c r="G23" s="95" t="s">
        <v>123</v>
      </c>
      <c r="H23" s="100" t="s">
        <v>124</v>
      </c>
      <c r="I23" s="132">
        <v>3</v>
      </c>
      <c r="J23" s="132">
        <v>1</v>
      </c>
      <c r="K23" s="132">
        <v>1</v>
      </c>
      <c r="L23" s="132">
        <v>1</v>
      </c>
      <c r="M23" s="132">
        <v>1</v>
      </c>
      <c r="N23" s="132">
        <v>3</v>
      </c>
      <c r="O23" s="141">
        <f t="shared" si="3"/>
        <v>1.8</v>
      </c>
      <c r="P23" s="132">
        <v>1</v>
      </c>
      <c r="Q23" s="132">
        <v>2</v>
      </c>
      <c r="R23" s="138">
        <f t="shared" si="4"/>
        <v>1.5</v>
      </c>
      <c r="S23" s="138">
        <f t="shared" si="5"/>
        <v>2.7</v>
      </c>
      <c r="T23" s="139" t="str" cm="1">
        <f t="array" ref="T23">_xlfn.IFS(S23&gt;5.75,"MOLTO ALTO",S23&gt;4.24,"ALTO",S23&gt;3,"MEDIO",S23&gt;2.25,"BASSO",S23&gt;1,"MOLTO BASSO")</f>
        <v>BASSO</v>
      </c>
      <c r="U23" s="99" t="s">
        <v>114</v>
      </c>
      <c r="V23" s="132"/>
    </row>
    <row r="24" spans="1:22" ht="162.75" customHeight="1">
      <c r="A24" s="224"/>
      <c r="B24" s="216" t="s">
        <v>125</v>
      </c>
      <c r="C24" s="172" t="s">
        <v>96</v>
      </c>
      <c r="D24" s="145" t="s">
        <v>126</v>
      </c>
      <c r="E24" s="145" t="s">
        <v>127</v>
      </c>
      <c r="F24" s="149" t="s">
        <v>128</v>
      </c>
      <c r="G24" s="97" t="s">
        <v>129</v>
      </c>
      <c r="H24" s="100" t="s">
        <v>130</v>
      </c>
      <c r="I24" s="132">
        <v>3</v>
      </c>
      <c r="J24" s="132">
        <v>1</v>
      </c>
      <c r="K24" s="132">
        <v>1</v>
      </c>
      <c r="L24" s="132">
        <v>1</v>
      </c>
      <c r="M24" s="132">
        <v>1</v>
      </c>
      <c r="N24" s="132">
        <v>3</v>
      </c>
      <c r="O24" s="141">
        <f t="shared" si="3"/>
        <v>1.8</v>
      </c>
      <c r="P24" s="132">
        <v>1</v>
      </c>
      <c r="Q24" s="132">
        <v>2</v>
      </c>
      <c r="R24" s="138">
        <f t="shared" si="4"/>
        <v>1.5</v>
      </c>
      <c r="S24" s="138">
        <f t="shared" si="5"/>
        <v>2.7</v>
      </c>
      <c r="T24" s="139" t="str" cm="1">
        <f t="array" ref="T24">_xlfn.IFS(S24&gt;5.75,"MOLTO ALTO",S24&gt;4.24,"ALTO",S24&gt;3,"MEDIO",S24&gt;2.25,"BASSO",S24&gt;1,"MOLTO BASSO")</f>
        <v>BASSO</v>
      </c>
      <c r="U24" s="99" t="s">
        <v>114</v>
      </c>
      <c r="V24" s="132"/>
    </row>
    <row r="25" spans="1:22" ht="119.25" customHeight="1">
      <c r="A25" s="224"/>
      <c r="B25" s="216"/>
      <c r="C25" s="174"/>
      <c r="D25" s="120" t="s">
        <v>131</v>
      </c>
      <c r="E25" s="120" t="s">
        <v>132</v>
      </c>
      <c r="F25" s="119" t="s">
        <v>133</v>
      </c>
      <c r="G25" s="147" t="s">
        <v>134</v>
      </c>
      <c r="H25" s="144" t="s">
        <v>135</v>
      </c>
      <c r="I25" s="132">
        <v>3</v>
      </c>
      <c r="J25" s="132">
        <v>2</v>
      </c>
      <c r="K25" s="132">
        <v>1</v>
      </c>
      <c r="L25" s="132">
        <v>1</v>
      </c>
      <c r="M25" s="132">
        <v>1</v>
      </c>
      <c r="N25" s="132">
        <v>3</v>
      </c>
      <c r="O25" s="138">
        <f t="shared" si="3"/>
        <v>2</v>
      </c>
      <c r="P25" s="132">
        <v>1</v>
      </c>
      <c r="Q25" s="132">
        <v>3</v>
      </c>
      <c r="R25" s="138">
        <f t="shared" si="4"/>
        <v>2</v>
      </c>
      <c r="S25" s="138">
        <f t="shared" si="5"/>
        <v>4</v>
      </c>
      <c r="T25" s="139" t="str" cm="1">
        <f t="array" ref="T25">_xlfn.IFS(S25&gt;5.75,"MOLTO ALTO",S25&gt;4.24,"ALTO",S25&gt;3,"MEDIO",S25&gt;2.25,"BASSO",S25&gt;1,"MOLTO BASSO")</f>
        <v>MEDIO</v>
      </c>
      <c r="U25" s="99" t="s">
        <v>136</v>
      </c>
      <c r="V25" s="133">
        <v>44561</v>
      </c>
    </row>
    <row r="26" spans="1:22" ht="116.25" customHeight="1">
      <c r="A26" s="224"/>
      <c r="B26" s="216"/>
      <c r="C26" s="174"/>
      <c r="D26" s="120" t="s">
        <v>137</v>
      </c>
      <c r="E26" s="145" t="s">
        <v>138</v>
      </c>
      <c r="F26" s="149" t="s">
        <v>139</v>
      </c>
      <c r="G26" s="140" t="s">
        <v>140</v>
      </c>
      <c r="H26" s="120" t="s">
        <v>141</v>
      </c>
      <c r="I26" s="132">
        <v>3</v>
      </c>
      <c r="J26" s="132">
        <v>1</v>
      </c>
      <c r="K26" s="132">
        <v>1</v>
      </c>
      <c r="L26" s="132">
        <v>1</v>
      </c>
      <c r="M26" s="132">
        <v>1</v>
      </c>
      <c r="N26" s="132">
        <v>3</v>
      </c>
      <c r="O26" s="141">
        <f t="shared" si="3"/>
        <v>1.8</v>
      </c>
      <c r="P26" s="132">
        <v>1</v>
      </c>
      <c r="Q26" s="132">
        <v>2</v>
      </c>
      <c r="R26" s="138">
        <f t="shared" si="4"/>
        <v>1.5</v>
      </c>
      <c r="S26" s="138">
        <f t="shared" si="5"/>
        <v>2.7</v>
      </c>
      <c r="T26" s="139" t="str" cm="1">
        <f t="array" ref="T26">_xlfn.IFS(S26&gt;5.75,"MOLTO ALTO",S26&gt;4.24,"ALTO",S26&gt;3,"MEDIO",S26&gt;2.25,"BASSO",S26&gt;1,"MOLTO BASSO")</f>
        <v>BASSO</v>
      </c>
      <c r="U26" s="99" t="s">
        <v>114</v>
      </c>
      <c r="V26" s="132"/>
    </row>
    <row r="27" spans="1:22" ht="127.5" customHeight="1">
      <c r="A27" s="224"/>
      <c r="B27" s="216"/>
      <c r="C27" s="174"/>
      <c r="D27" s="120" t="s">
        <v>142</v>
      </c>
      <c r="E27" s="145" t="s">
        <v>143</v>
      </c>
      <c r="F27" s="149" t="s">
        <v>144</v>
      </c>
      <c r="G27" s="107" t="s">
        <v>145</v>
      </c>
      <c r="H27" s="120" t="s">
        <v>146</v>
      </c>
      <c r="I27" s="132">
        <v>2</v>
      </c>
      <c r="J27" s="132">
        <v>1</v>
      </c>
      <c r="K27" s="132">
        <v>1</v>
      </c>
      <c r="L27" s="132">
        <v>1</v>
      </c>
      <c r="M27" s="132">
        <v>1</v>
      </c>
      <c r="N27" s="132">
        <v>3</v>
      </c>
      <c r="O27" s="141">
        <f t="shared" si="3"/>
        <v>1.6</v>
      </c>
      <c r="P27" s="132">
        <v>1</v>
      </c>
      <c r="Q27" s="132">
        <v>2</v>
      </c>
      <c r="R27" s="138">
        <f t="shared" si="4"/>
        <v>1.5</v>
      </c>
      <c r="S27" s="138">
        <f t="shared" si="5"/>
        <v>2.4000000000000004</v>
      </c>
      <c r="T27" s="139" t="str" cm="1">
        <f t="array" ref="T27">_xlfn.IFS(S27&gt;5.75,"MOLTO ALTO",S27&gt;4.24,"ALTO",S27&gt;3,"MEDIO",S27&gt;2.25,"BASSO",S27&gt;1,"MOLTO BASSO")</f>
        <v>BASSO</v>
      </c>
      <c r="U27" s="99" t="s">
        <v>114</v>
      </c>
      <c r="V27" s="132"/>
    </row>
    <row r="28" spans="1:22" ht="78" customHeight="1">
      <c r="A28" s="224"/>
      <c r="B28" s="216"/>
      <c r="C28" s="173"/>
      <c r="D28" s="145" t="s">
        <v>147</v>
      </c>
      <c r="E28" s="145" t="s">
        <v>148</v>
      </c>
      <c r="F28" s="149" t="s">
        <v>149</v>
      </c>
      <c r="G28" s="147" t="s">
        <v>150</v>
      </c>
      <c r="H28" s="144" t="s">
        <v>151</v>
      </c>
      <c r="I28" s="132">
        <v>3</v>
      </c>
      <c r="J28" s="132">
        <v>2</v>
      </c>
      <c r="K28" s="132">
        <v>1</v>
      </c>
      <c r="L28" s="132">
        <v>1</v>
      </c>
      <c r="M28" s="132">
        <v>1</v>
      </c>
      <c r="N28" s="132">
        <v>3</v>
      </c>
      <c r="O28" s="141">
        <f t="shared" si="3"/>
        <v>2</v>
      </c>
      <c r="P28" s="132">
        <v>1</v>
      </c>
      <c r="Q28" s="132">
        <v>3</v>
      </c>
      <c r="R28" s="138">
        <f t="shared" si="4"/>
        <v>2</v>
      </c>
      <c r="S28" s="138">
        <f t="shared" si="5"/>
        <v>4</v>
      </c>
      <c r="T28" s="139" t="str" cm="1">
        <f t="array" ref="T28">_xlfn.IFS(S28&gt;5.75,"MOLTO ALTO",S28&gt;4.24,"ALTO",S28&gt;3,"MEDIO",S28&gt;2.25,"BASSO",S28&gt;1,"MOLTO BASSO")</f>
        <v>MEDIO</v>
      </c>
      <c r="U28" s="99" t="s">
        <v>152</v>
      </c>
      <c r="V28" s="133">
        <v>44561</v>
      </c>
    </row>
    <row r="29" spans="1:22" ht="71.25" customHeight="1">
      <c r="A29" s="224"/>
      <c r="B29" s="216" t="s">
        <v>153</v>
      </c>
      <c r="C29" s="172" t="s">
        <v>96</v>
      </c>
      <c r="D29" s="145" t="s">
        <v>154</v>
      </c>
      <c r="E29" s="102" t="s">
        <v>155</v>
      </c>
      <c r="F29" s="149" t="s">
        <v>156</v>
      </c>
      <c r="G29" s="105" t="s">
        <v>157</v>
      </c>
      <c r="H29" s="137" t="s">
        <v>158</v>
      </c>
      <c r="I29" s="190"/>
      <c r="J29" s="190"/>
      <c r="K29" s="190"/>
      <c r="L29" s="190"/>
      <c r="M29" s="190"/>
      <c r="N29" s="190"/>
      <c r="O29" s="190"/>
      <c r="P29" s="190"/>
      <c r="Q29" s="190"/>
      <c r="R29" s="190"/>
      <c r="S29" s="190"/>
      <c r="T29" s="190"/>
      <c r="U29" s="126"/>
      <c r="V29" s="150"/>
    </row>
    <row r="30" spans="1:22" ht="84.75" customHeight="1">
      <c r="A30" s="224"/>
      <c r="B30" s="216"/>
      <c r="C30" s="174"/>
      <c r="D30" s="145" t="s">
        <v>159</v>
      </c>
      <c r="E30" s="120" t="s">
        <v>160</v>
      </c>
      <c r="F30" s="119" t="s">
        <v>161</v>
      </c>
      <c r="G30" s="105" t="s">
        <v>162</v>
      </c>
      <c r="H30" s="120" t="s">
        <v>163</v>
      </c>
      <c r="I30" s="132">
        <v>3</v>
      </c>
      <c r="J30" s="132">
        <v>1</v>
      </c>
      <c r="K30" s="132">
        <v>1</v>
      </c>
      <c r="L30" s="132">
        <v>1</v>
      </c>
      <c r="M30" s="132">
        <v>1</v>
      </c>
      <c r="N30" s="132">
        <v>3</v>
      </c>
      <c r="O30" s="141">
        <f xml:space="preserve"> ((I30*I$3)+(J30*J$3)+(K30*K$3)+(L30*L$3)+(M30*M$3)+(N30*N$3))/100</f>
        <v>1.8</v>
      </c>
      <c r="P30" s="132">
        <v>1</v>
      </c>
      <c r="Q30" s="132">
        <v>3</v>
      </c>
      <c r="R30" s="138">
        <f>SUM(P30:Q30)/2</f>
        <v>2</v>
      </c>
      <c r="S30" s="138">
        <f>O30*R30</f>
        <v>3.6</v>
      </c>
      <c r="T30" s="139" t="str" cm="1">
        <f t="array" ref="T30">_xlfn.IFS(S30&gt;5.75,"MOLTO ALTO",S30&gt;4.24,"ALTO",S30&gt;3,"MEDIO",S30&gt;2.25,"BASSO",S30&gt;1,"MOLTO BASSO")</f>
        <v>MEDIO</v>
      </c>
      <c r="U30" s="99" t="s">
        <v>164</v>
      </c>
      <c r="V30" s="132"/>
    </row>
    <row r="31" spans="1:22" ht="129.75" customHeight="1">
      <c r="A31" s="224"/>
      <c r="B31" s="216"/>
      <c r="C31" s="174"/>
      <c r="D31" s="145" t="s">
        <v>165</v>
      </c>
      <c r="E31" s="145" t="s">
        <v>166</v>
      </c>
      <c r="F31" s="106" t="s">
        <v>167</v>
      </c>
      <c r="G31" s="105" t="s">
        <v>168</v>
      </c>
      <c r="H31" s="105" t="s">
        <v>169</v>
      </c>
      <c r="I31" s="132">
        <v>3</v>
      </c>
      <c r="J31" s="132">
        <v>1</v>
      </c>
      <c r="K31" s="132">
        <v>1</v>
      </c>
      <c r="L31" s="132">
        <v>1</v>
      </c>
      <c r="M31" s="132">
        <v>1</v>
      </c>
      <c r="N31" s="132">
        <v>3</v>
      </c>
      <c r="O31" s="141">
        <f xml:space="preserve"> ((I31*I$3)+(J31*J$3)+(K31*K$3)+(L31*L$3)+(M31*M$3)+(N31*N$3))/100</f>
        <v>1.8</v>
      </c>
      <c r="P31" s="132">
        <v>1</v>
      </c>
      <c r="Q31" s="132">
        <v>3</v>
      </c>
      <c r="R31" s="138">
        <f>SUM(P31:Q31)/2</f>
        <v>2</v>
      </c>
      <c r="S31" s="138">
        <f>O31*R31</f>
        <v>3.6</v>
      </c>
      <c r="T31" s="139" t="str" cm="1">
        <f t="array" ref="T31">_xlfn.IFS(S31&gt;5.75,"MOLTO ALTO",S31&gt;4.24,"ALTO",S31&gt;3,"MEDIO",S31&gt;2.25,"BASSO",S31&gt;1,"MOLTO BASSO")</f>
        <v>MEDIO</v>
      </c>
      <c r="U31" s="144" t="s">
        <v>170</v>
      </c>
      <c r="V31" s="132"/>
    </row>
    <row r="32" spans="1:22" ht="72.75" customHeight="1">
      <c r="A32" s="224"/>
      <c r="B32" s="216"/>
      <c r="C32" s="173"/>
      <c r="D32" s="145" t="s">
        <v>171</v>
      </c>
      <c r="E32" s="145" t="s">
        <v>172</v>
      </c>
      <c r="F32" s="149" t="s">
        <v>173</v>
      </c>
      <c r="G32" s="105" t="s">
        <v>174</v>
      </c>
      <c r="H32" s="137" t="s">
        <v>158</v>
      </c>
      <c r="I32" s="190"/>
      <c r="J32" s="190"/>
      <c r="K32" s="190"/>
      <c r="L32" s="190"/>
      <c r="M32" s="190"/>
      <c r="N32" s="190"/>
      <c r="O32" s="190"/>
      <c r="P32" s="190"/>
      <c r="Q32" s="190"/>
      <c r="R32" s="190"/>
      <c r="S32" s="190"/>
      <c r="T32" s="190"/>
      <c r="U32" s="126"/>
      <c r="V32" s="150"/>
    </row>
    <row r="33" spans="1:22" ht="96" customHeight="1">
      <c r="A33" s="224" t="s">
        <v>175</v>
      </c>
      <c r="B33" s="216" t="s">
        <v>176</v>
      </c>
      <c r="C33" s="172" t="s">
        <v>96</v>
      </c>
      <c r="D33" s="145" t="s">
        <v>177</v>
      </c>
      <c r="E33" s="145" t="s">
        <v>178</v>
      </c>
      <c r="F33" s="149" t="s">
        <v>173</v>
      </c>
      <c r="G33" s="107" t="s">
        <v>179</v>
      </c>
      <c r="H33" s="107" t="s">
        <v>180</v>
      </c>
      <c r="I33" s="132">
        <v>3</v>
      </c>
      <c r="J33" s="132">
        <v>1</v>
      </c>
      <c r="K33" s="132">
        <v>1</v>
      </c>
      <c r="L33" s="132">
        <v>1</v>
      </c>
      <c r="M33" s="132">
        <v>1</v>
      </c>
      <c r="N33" s="132">
        <v>3</v>
      </c>
      <c r="O33" s="141">
        <f xml:space="preserve"> ((I33*I$3)+(J33*J$3)+(K33*K$3)+(L33*L$3)+(M33*M$3)+(N33*N$3))/100</f>
        <v>1.8</v>
      </c>
      <c r="P33" s="132">
        <v>1</v>
      </c>
      <c r="Q33" s="132">
        <v>3</v>
      </c>
      <c r="R33" s="138">
        <f>SUM(P33:Q33)/2</f>
        <v>2</v>
      </c>
      <c r="S33" s="138">
        <f>O33*R33</f>
        <v>3.6</v>
      </c>
      <c r="T33" s="139" t="str" cm="1">
        <f t="array" ref="T33">_xlfn.IFS(S33&gt;5.75,"MOLTO ALTO",S33&gt;4.24,"ALTO",S33&gt;3,"MEDIO",S33&gt;2.25,"BASSO",S33&gt;1,"MOLTO BASSO")</f>
        <v>MEDIO</v>
      </c>
      <c r="U33" s="144" t="s">
        <v>181</v>
      </c>
      <c r="V33" s="133">
        <v>44439</v>
      </c>
    </row>
    <row r="34" spans="1:22" ht="84" customHeight="1">
      <c r="A34" s="224"/>
      <c r="B34" s="216"/>
      <c r="C34" s="174"/>
      <c r="D34" s="145" t="s">
        <v>182</v>
      </c>
      <c r="E34" s="145" t="s">
        <v>183</v>
      </c>
      <c r="F34" s="149" t="s">
        <v>149</v>
      </c>
      <c r="G34" s="107" t="s">
        <v>184</v>
      </c>
      <c r="H34" s="107" t="s">
        <v>185</v>
      </c>
      <c r="I34" s="132">
        <v>3</v>
      </c>
      <c r="J34" s="132">
        <v>1</v>
      </c>
      <c r="K34" s="132">
        <v>1</v>
      </c>
      <c r="L34" s="132">
        <v>1</v>
      </c>
      <c r="M34" s="132">
        <v>1</v>
      </c>
      <c r="N34" s="132">
        <v>3</v>
      </c>
      <c r="O34" s="141">
        <f t="shared" ref="O34:O84" si="6" xml:space="preserve"> ((I34*I$3)+(J34*J$3)+(K34*K$3)+(L34*L$3)+(M34*M$3)+(N34*N$3))/100</f>
        <v>1.8</v>
      </c>
      <c r="P34" s="132">
        <v>1</v>
      </c>
      <c r="Q34" s="132">
        <v>3</v>
      </c>
      <c r="R34" s="138">
        <f t="shared" ref="R34:R84" si="7">SUM(P34:Q34)/2</f>
        <v>2</v>
      </c>
      <c r="S34" s="138">
        <f t="shared" ref="S34:S84" si="8">O34*R34</f>
        <v>3.6</v>
      </c>
      <c r="T34" s="139" t="str" cm="1">
        <f t="array" ref="T34">_xlfn.IFS(S34&gt;5.75,"MOLTO ALTO",S34&gt;4.24,"ALTO",S34&gt;3,"MEDIO",S34&gt;2.25,"BASSO",S34&gt;1,"MOLTO BASSO")</f>
        <v>MEDIO</v>
      </c>
      <c r="U34" s="108" t="s">
        <v>186</v>
      </c>
      <c r="V34" s="132"/>
    </row>
    <row r="35" spans="1:22" ht="129.75" customHeight="1">
      <c r="A35" s="224"/>
      <c r="B35" s="216"/>
      <c r="C35" s="174"/>
      <c r="D35" s="145" t="s">
        <v>187</v>
      </c>
      <c r="E35" s="145" t="s">
        <v>188</v>
      </c>
      <c r="F35" s="149" t="s">
        <v>189</v>
      </c>
      <c r="G35" s="107" t="s">
        <v>190</v>
      </c>
      <c r="H35" s="107" t="s">
        <v>191</v>
      </c>
      <c r="I35" s="132">
        <v>3</v>
      </c>
      <c r="J35" s="132">
        <v>1</v>
      </c>
      <c r="K35" s="132">
        <v>1</v>
      </c>
      <c r="L35" s="132">
        <v>1</v>
      </c>
      <c r="M35" s="132">
        <v>1</v>
      </c>
      <c r="N35" s="132">
        <v>1</v>
      </c>
      <c r="O35" s="138">
        <f t="shared" si="6"/>
        <v>1.4</v>
      </c>
      <c r="P35" s="132">
        <v>1</v>
      </c>
      <c r="Q35" s="132">
        <v>3</v>
      </c>
      <c r="R35" s="138">
        <f t="shared" si="7"/>
        <v>2</v>
      </c>
      <c r="S35" s="138">
        <f t="shared" si="8"/>
        <v>2.8</v>
      </c>
      <c r="T35" s="139" t="str" cm="1">
        <f t="array" ref="T35">_xlfn.IFS(S35&gt;5.75,"MOLTO ALTO",S35&gt;4.24,"ALTO",S35&gt;3,"MEDIO",S35&gt;2.25,"BASSO",S35&gt;1,"MOLTO BASSO")</f>
        <v>BASSO</v>
      </c>
      <c r="U35" s="109"/>
      <c r="V35" s="132"/>
    </row>
    <row r="36" spans="1:22" ht="52.5" customHeight="1">
      <c r="A36" s="224"/>
      <c r="B36" s="216"/>
      <c r="C36" s="174"/>
      <c r="D36" s="120" t="s">
        <v>192</v>
      </c>
      <c r="E36" s="145" t="s">
        <v>193</v>
      </c>
      <c r="F36" s="149" t="s">
        <v>194</v>
      </c>
      <c r="G36" s="105" t="s">
        <v>195</v>
      </c>
      <c r="H36" s="144" t="s">
        <v>196</v>
      </c>
      <c r="I36" s="132">
        <v>3</v>
      </c>
      <c r="J36" s="132">
        <v>1</v>
      </c>
      <c r="K36" s="132">
        <v>1</v>
      </c>
      <c r="L36" s="132">
        <v>1</v>
      </c>
      <c r="M36" s="132">
        <v>1</v>
      </c>
      <c r="N36" s="132">
        <v>3</v>
      </c>
      <c r="O36" s="141">
        <f t="shared" si="6"/>
        <v>1.8</v>
      </c>
      <c r="P36" s="132">
        <v>1</v>
      </c>
      <c r="Q36" s="132">
        <v>1</v>
      </c>
      <c r="R36" s="138">
        <f t="shared" si="7"/>
        <v>1</v>
      </c>
      <c r="S36" s="138">
        <f t="shared" si="8"/>
        <v>1.8</v>
      </c>
      <c r="T36" s="139" t="str" cm="1">
        <f t="array" ref="T36">_xlfn.IFS(S36&gt;5.75,"MOLTO ALTO",S36&gt;4.24,"ALTO",S36&gt;3,"MEDIO",S36&gt;2.25,"BASSO",S36&gt;1,"MOLTO BASSO")</f>
        <v>MOLTO BASSO</v>
      </c>
      <c r="U36" s="132"/>
      <c r="V36" s="132"/>
    </row>
    <row r="37" spans="1:22" ht="222" customHeight="1">
      <c r="A37" s="224"/>
      <c r="B37" s="216"/>
      <c r="C37" s="174"/>
      <c r="D37" s="120" t="s">
        <v>197</v>
      </c>
      <c r="E37" s="145" t="s">
        <v>198</v>
      </c>
      <c r="F37" s="149" t="s">
        <v>199</v>
      </c>
      <c r="G37" s="107" t="s">
        <v>200</v>
      </c>
      <c r="H37" s="107" t="s">
        <v>201</v>
      </c>
      <c r="I37" s="132">
        <v>3</v>
      </c>
      <c r="J37" s="132">
        <v>1</v>
      </c>
      <c r="K37" s="132">
        <v>1</v>
      </c>
      <c r="L37" s="132">
        <v>1</v>
      </c>
      <c r="M37" s="132">
        <v>1</v>
      </c>
      <c r="N37" s="132">
        <v>3</v>
      </c>
      <c r="O37" s="141">
        <f t="shared" si="6"/>
        <v>1.8</v>
      </c>
      <c r="P37" s="132">
        <v>1</v>
      </c>
      <c r="Q37" s="132">
        <v>3</v>
      </c>
      <c r="R37" s="138">
        <f t="shared" si="7"/>
        <v>2</v>
      </c>
      <c r="S37" s="138">
        <f t="shared" si="8"/>
        <v>3.6</v>
      </c>
      <c r="T37" s="139" t="str" cm="1">
        <f t="array" ref="T37">_xlfn.IFS(S37&gt;5.75,"MOLTO ALTO",S37&gt;4.24,"ALTO",S37&gt;3,"MEDIO",S37&gt;2.25,"BASSO",S37&gt;1,"MOLTO BASSO")</f>
        <v>MEDIO</v>
      </c>
      <c r="U37" s="109" t="s">
        <v>202</v>
      </c>
      <c r="V37" s="132"/>
    </row>
    <row r="38" spans="1:22" ht="63.6" customHeight="1">
      <c r="A38" s="224"/>
      <c r="B38" s="216"/>
      <c r="C38" s="173"/>
      <c r="D38" s="145" t="s">
        <v>203</v>
      </c>
      <c r="E38" s="145" t="s">
        <v>204</v>
      </c>
      <c r="F38" s="149" t="s">
        <v>205</v>
      </c>
      <c r="G38" s="140" t="s">
        <v>206</v>
      </c>
      <c r="H38" s="144" t="s">
        <v>207</v>
      </c>
      <c r="I38" s="132">
        <v>3</v>
      </c>
      <c r="J38" s="132">
        <v>2</v>
      </c>
      <c r="K38" s="132">
        <v>1</v>
      </c>
      <c r="L38" s="132">
        <v>1</v>
      </c>
      <c r="M38" s="132">
        <v>1</v>
      </c>
      <c r="N38" s="132">
        <v>3</v>
      </c>
      <c r="O38" s="138">
        <f t="shared" si="6"/>
        <v>2</v>
      </c>
      <c r="P38" s="132">
        <v>1</v>
      </c>
      <c r="Q38" s="132">
        <v>2</v>
      </c>
      <c r="R38" s="138">
        <f t="shared" si="7"/>
        <v>1.5</v>
      </c>
      <c r="S38" s="138">
        <f t="shared" si="8"/>
        <v>3</v>
      </c>
      <c r="T38" s="139" t="str" cm="1">
        <f t="array" ref="T38">_xlfn.IFS(S38&gt;5.75,"MOLTO ALTO",S38&gt;4.24,"ALTO",S38&gt;3,"MEDIO",S38&gt;2.25,"BASSO",S38&gt;1,"MOLTO BASSO")</f>
        <v>BASSO</v>
      </c>
      <c r="U38" s="108" t="s">
        <v>208</v>
      </c>
      <c r="V38" s="132"/>
    </row>
    <row r="39" spans="1:22" ht="117.75" customHeight="1">
      <c r="A39" s="224"/>
      <c r="B39" s="119" t="s">
        <v>209</v>
      </c>
      <c r="C39" s="131" t="s">
        <v>96</v>
      </c>
      <c r="D39" s="144" t="s">
        <v>210</v>
      </c>
      <c r="E39" s="145" t="s">
        <v>211</v>
      </c>
      <c r="F39" s="149" t="s">
        <v>212</v>
      </c>
      <c r="G39" s="107" t="s">
        <v>213</v>
      </c>
      <c r="H39" s="107" t="s">
        <v>214</v>
      </c>
      <c r="I39" s="132">
        <v>3</v>
      </c>
      <c r="J39" s="132">
        <v>1</v>
      </c>
      <c r="K39" s="132">
        <v>1</v>
      </c>
      <c r="L39" s="132">
        <v>1</v>
      </c>
      <c r="M39" s="132">
        <v>1</v>
      </c>
      <c r="N39" s="132">
        <v>3</v>
      </c>
      <c r="O39" s="141">
        <f t="shared" si="6"/>
        <v>1.8</v>
      </c>
      <c r="P39" s="132">
        <v>1</v>
      </c>
      <c r="Q39" s="132">
        <v>3</v>
      </c>
      <c r="R39" s="138">
        <f t="shared" si="7"/>
        <v>2</v>
      </c>
      <c r="S39" s="138">
        <f t="shared" si="8"/>
        <v>3.6</v>
      </c>
      <c r="T39" s="139" t="str" cm="1">
        <f t="array" ref="T39">_xlfn.IFS(S39&gt;5.75,"MOLTO ALTO",S39&gt;4.24,"ALTO",S39&gt;3,"MEDIO",S39&gt;2.25,"BASSO",S39&gt;1,"MOLTO BASSO")</f>
        <v>MEDIO</v>
      </c>
      <c r="U39" s="110" t="s">
        <v>215</v>
      </c>
      <c r="V39" s="132"/>
    </row>
    <row r="40" spans="1:22" ht="30" customHeight="1">
      <c r="A40" s="124" t="s">
        <v>216</v>
      </c>
      <c r="B40" s="124"/>
      <c r="C40" s="124"/>
      <c r="D40" s="124"/>
      <c r="E40" s="124"/>
      <c r="F40" s="124"/>
      <c r="G40" s="124"/>
      <c r="H40" s="124"/>
      <c r="I40" s="124"/>
      <c r="J40" s="124"/>
      <c r="K40" s="124"/>
      <c r="L40" s="124"/>
      <c r="M40" s="124"/>
      <c r="N40" s="124"/>
      <c r="O40" s="124"/>
      <c r="P40" s="124"/>
      <c r="Q40" s="124"/>
      <c r="R40" s="124"/>
      <c r="S40" s="124"/>
      <c r="T40" s="124"/>
      <c r="U40" s="124"/>
      <c r="V40" s="124"/>
    </row>
    <row r="41" spans="1:22" ht="99.95" customHeight="1">
      <c r="A41" s="135" t="s">
        <v>217</v>
      </c>
      <c r="B41" s="119" t="s">
        <v>218</v>
      </c>
      <c r="C41" s="131" t="s">
        <v>219</v>
      </c>
      <c r="D41" s="120" t="s">
        <v>220</v>
      </c>
      <c r="E41" s="145" t="s">
        <v>221</v>
      </c>
      <c r="F41" s="149" t="s">
        <v>222</v>
      </c>
      <c r="G41" s="105" t="s">
        <v>223</v>
      </c>
      <c r="H41" s="128" t="s">
        <v>224</v>
      </c>
      <c r="I41" s="190"/>
      <c r="J41" s="190"/>
      <c r="K41" s="190"/>
      <c r="L41" s="190"/>
      <c r="M41" s="190"/>
      <c r="N41" s="190"/>
      <c r="O41" s="190"/>
      <c r="P41" s="190"/>
      <c r="Q41" s="190"/>
      <c r="R41" s="190"/>
      <c r="S41" s="190"/>
      <c r="T41" s="190"/>
      <c r="U41" s="126"/>
      <c r="V41" s="150"/>
    </row>
    <row r="42" spans="1:22" ht="30" customHeight="1">
      <c r="A42" s="124" t="s">
        <v>225</v>
      </c>
      <c r="B42" s="124"/>
      <c r="C42" s="124"/>
      <c r="D42" s="124"/>
      <c r="E42" s="124"/>
      <c r="F42" s="124"/>
      <c r="G42" s="124"/>
      <c r="H42" s="124"/>
      <c r="I42" s="124"/>
      <c r="J42" s="124"/>
      <c r="K42" s="124"/>
      <c r="L42" s="124"/>
      <c r="M42" s="124"/>
      <c r="N42" s="124"/>
      <c r="O42" s="124"/>
      <c r="P42" s="124"/>
      <c r="Q42" s="124"/>
      <c r="R42" s="124"/>
      <c r="S42" s="124"/>
      <c r="T42" s="124"/>
      <c r="U42" s="124"/>
      <c r="V42" s="124"/>
    </row>
    <row r="43" spans="1:22" ht="132" customHeight="1">
      <c r="A43" s="222" t="s">
        <v>226</v>
      </c>
      <c r="B43" s="119" t="s">
        <v>227</v>
      </c>
      <c r="C43" s="172" t="s">
        <v>228</v>
      </c>
      <c r="D43" s="121" t="s">
        <v>229</v>
      </c>
      <c r="E43" s="145" t="s">
        <v>230</v>
      </c>
      <c r="F43" s="149" t="s">
        <v>231</v>
      </c>
      <c r="G43" s="140" t="s">
        <v>232</v>
      </c>
      <c r="H43" s="120" t="s">
        <v>233</v>
      </c>
      <c r="I43" s="132">
        <v>3</v>
      </c>
      <c r="J43" s="132">
        <v>1</v>
      </c>
      <c r="K43" s="132">
        <v>1</v>
      </c>
      <c r="L43" s="132">
        <v>1</v>
      </c>
      <c r="M43" s="132">
        <v>1</v>
      </c>
      <c r="N43" s="132">
        <v>3</v>
      </c>
      <c r="O43" s="141">
        <f t="shared" si="6"/>
        <v>1.8</v>
      </c>
      <c r="P43" s="132">
        <v>2</v>
      </c>
      <c r="Q43" s="132">
        <v>2</v>
      </c>
      <c r="R43" s="138">
        <f t="shared" si="7"/>
        <v>2</v>
      </c>
      <c r="S43" s="138">
        <f t="shared" si="8"/>
        <v>3.6</v>
      </c>
      <c r="T43" s="139" t="str" cm="1">
        <f t="array" ref="T43">_xlfn.IFS(S43&gt;5.75,"MOLTO ALTO",S43&gt;4.24,"ALTO",S43&gt;3,"MEDIO",S43&gt;2.25,"BASSO",S43&gt;1,"MOLTO BASSO")</f>
        <v>MEDIO</v>
      </c>
      <c r="U43" s="109" t="s">
        <v>186</v>
      </c>
      <c r="V43" s="132"/>
    </row>
    <row r="44" spans="1:22" ht="63">
      <c r="A44" s="222"/>
      <c r="B44" s="216" t="s">
        <v>234</v>
      </c>
      <c r="C44" s="174"/>
      <c r="D44" s="145" t="s">
        <v>235</v>
      </c>
      <c r="E44" s="145" t="s">
        <v>236</v>
      </c>
      <c r="F44" s="149" t="s">
        <v>237</v>
      </c>
      <c r="G44" s="134" t="s">
        <v>238</v>
      </c>
      <c r="H44" s="120" t="s">
        <v>239</v>
      </c>
      <c r="I44" s="132">
        <v>3</v>
      </c>
      <c r="J44" s="132">
        <v>3</v>
      </c>
      <c r="K44" s="132">
        <v>1</v>
      </c>
      <c r="L44" s="132">
        <v>1</v>
      </c>
      <c r="M44" s="132">
        <v>1</v>
      </c>
      <c r="N44" s="132">
        <v>3</v>
      </c>
      <c r="O44" s="141">
        <f t="shared" si="6"/>
        <v>2.2000000000000002</v>
      </c>
      <c r="P44" s="132">
        <v>1</v>
      </c>
      <c r="Q44" s="132">
        <v>2</v>
      </c>
      <c r="R44" s="138">
        <f t="shared" si="7"/>
        <v>1.5</v>
      </c>
      <c r="S44" s="138">
        <f t="shared" si="8"/>
        <v>3.3000000000000003</v>
      </c>
      <c r="T44" s="139" t="str" cm="1">
        <f t="array" ref="T44">_xlfn.IFS(S44&gt;5.75,"MOLTO ALTO",S44&gt;4.24,"ALTO",S44&gt;3,"MEDIO",S44&gt;2.25,"BASSO",S44&gt;1,"MOLTO BASSO")</f>
        <v>MEDIO</v>
      </c>
      <c r="U44" s="109"/>
      <c r="V44" s="133"/>
    </row>
    <row r="45" spans="1:22" ht="31.5">
      <c r="A45" s="222"/>
      <c r="B45" s="216"/>
      <c r="C45" s="174"/>
      <c r="D45" s="145" t="s">
        <v>240</v>
      </c>
      <c r="E45" s="144" t="s">
        <v>241</v>
      </c>
      <c r="F45" s="146" t="s">
        <v>242</v>
      </c>
      <c r="G45" s="134" t="s">
        <v>243</v>
      </c>
      <c r="H45" s="103" t="s">
        <v>244</v>
      </c>
      <c r="I45" s="132">
        <v>3</v>
      </c>
      <c r="J45" s="132">
        <v>1</v>
      </c>
      <c r="K45" s="132">
        <v>1</v>
      </c>
      <c r="L45" s="132">
        <v>1</v>
      </c>
      <c r="M45" s="132">
        <v>1</v>
      </c>
      <c r="N45" s="132">
        <v>3</v>
      </c>
      <c r="O45" s="141">
        <f t="shared" si="6"/>
        <v>1.8</v>
      </c>
      <c r="P45" s="132">
        <v>1</v>
      </c>
      <c r="Q45" s="132">
        <v>2</v>
      </c>
      <c r="R45" s="138">
        <f t="shared" si="7"/>
        <v>1.5</v>
      </c>
      <c r="S45" s="138">
        <f t="shared" si="8"/>
        <v>2.7</v>
      </c>
      <c r="T45" s="139" t="str" cm="1">
        <f t="array" ref="T45">_xlfn.IFS(S45&gt;5.75,"MOLTO ALTO",S45&gt;4.24,"ALTO",S45&gt;3,"MEDIO",S45&gt;2.25,"BASSO",S45&gt;1,"MOLTO BASSO")</f>
        <v>BASSO</v>
      </c>
      <c r="U45" s="132"/>
      <c r="V45" s="132"/>
    </row>
    <row r="46" spans="1:22" ht="31.5" customHeight="1">
      <c r="A46" s="222"/>
      <c r="B46" s="216"/>
      <c r="C46" s="174"/>
      <c r="D46" s="145" t="s">
        <v>245</v>
      </c>
      <c r="E46" s="145" t="s">
        <v>246</v>
      </c>
      <c r="F46" s="146" t="s">
        <v>247</v>
      </c>
      <c r="G46" s="134" t="s">
        <v>248</v>
      </c>
      <c r="H46" s="103" t="s">
        <v>249</v>
      </c>
      <c r="I46" s="132">
        <v>1</v>
      </c>
      <c r="J46" s="132">
        <v>1</v>
      </c>
      <c r="K46" s="132">
        <v>1</v>
      </c>
      <c r="L46" s="132">
        <v>1</v>
      </c>
      <c r="M46" s="132">
        <v>1</v>
      </c>
      <c r="N46" s="132">
        <v>3</v>
      </c>
      <c r="O46" s="141">
        <f t="shared" si="6"/>
        <v>1.4</v>
      </c>
      <c r="P46" s="132">
        <v>1</v>
      </c>
      <c r="Q46" s="132">
        <v>2</v>
      </c>
      <c r="R46" s="138">
        <f t="shared" ref="R46" si="9">SUM(P46:Q46)/2</f>
        <v>1.5</v>
      </c>
      <c r="S46" s="138">
        <f t="shared" ref="S46" si="10">O46*R46</f>
        <v>2.0999999999999996</v>
      </c>
      <c r="T46" s="139" t="str" cm="1">
        <f t="array" ref="T46">_xlfn.IFS(S46&gt;5.75,"MOLTO ALTO",S46&gt;4.24,"ALTO",S46&gt;3,"MEDIO",S46&gt;2.25,"BASSO",S46&gt;1,"MOLTO BASSO")</f>
        <v>MOLTO BASSO</v>
      </c>
      <c r="U46" s="122"/>
      <c r="V46" s="122"/>
    </row>
    <row r="47" spans="1:22" ht="42">
      <c r="A47" s="222"/>
      <c r="B47" s="119" t="s">
        <v>250</v>
      </c>
      <c r="C47" s="174"/>
      <c r="D47" s="148" t="s">
        <v>251</v>
      </c>
      <c r="E47" s="145" t="s">
        <v>252</v>
      </c>
      <c r="F47" s="111" t="s">
        <v>231</v>
      </c>
      <c r="G47" s="134" t="s">
        <v>253</v>
      </c>
      <c r="H47" s="120" t="s">
        <v>254</v>
      </c>
      <c r="I47" s="123">
        <v>3</v>
      </c>
      <c r="J47" s="123">
        <v>1</v>
      </c>
      <c r="K47" s="123">
        <v>1</v>
      </c>
      <c r="L47" s="123">
        <v>1</v>
      </c>
      <c r="M47" s="123">
        <v>1</v>
      </c>
      <c r="N47" s="123">
        <v>1</v>
      </c>
      <c r="O47" s="141">
        <f t="shared" si="6"/>
        <v>1.4</v>
      </c>
      <c r="P47" s="123">
        <v>1</v>
      </c>
      <c r="Q47" s="123">
        <v>2</v>
      </c>
      <c r="R47" s="138">
        <f t="shared" si="7"/>
        <v>1.5</v>
      </c>
      <c r="S47" s="138">
        <f t="shared" si="8"/>
        <v>2.0999999999999996</v>
      </c>
      <c r="T47" s="139" t="str" cm="1">
        <f t="array" ref="T47">_xlfn.IFS(S47&gt;5.75,"MOLTO ALTO",S47&gt;4.24,"ALTO",S47&gt;3,"MEDIO",S47&gt;2.25,"BASSO",S47&gt;1,"MOLTO BASSO")</f>
        <v>MOLTO BASSO</v>
      </c>
      <c r="U47" s="109"/>
      <c r="V47" s="133"/>
    </row>
    <row r="48" spans="1:22" ht="42">
      <c r="A48" s="222"/>
      <c r="B48" s="216" t="s">
        <v>255</v>
      </c>
      <c r="C48" s="174"/>
      <c r="D48" s="145" t="s">
        <v>256</v>
      </c>
      <c r="E48" s="145" t="s">
        <v>257</v>
      </c>
      <c r="F48" s="119" t="s">
        <v>258</v>
      </c>
      <c r="G48" s="134" t="s">
        <v>259</v>
      </c>
      <c r="H48" s="195" t="s">
        <v>260</v>
      </c>
      <c r="I48" s="169">
        <v>1</v>
      </c>
      <c r="J48" s="169">
        <v>1</v>
      </c>
      <c r="K48" s="169">
        <v>1</v>
      </c>
      <c r="L48" s="169">
        <v>1</v>
      </c>
      <c r="M48" s="169">
        <v>1</v>
      </c>
      <c r="N48" s="169">
        <v>3</v>
      </c>
      <c r="O48" s="191">
        <f xml:space="preserve"> ((I48*I$3)+(J48*J$3)+(K48*K$3)+(L48*L$3)+(M48*M$3)+(N48*N$3))/100</f>
        <v>1.4</v>
      </c>
      <c r="P48" s="169">
        <v>1</v>
      </c>
      <c r="Q48" s="169">
        <v>1</v>
      </c>
      <c r="R48" s="193">
        <f t="shared" si="7"/>
        <v>1</v>
      </c>
      <c r="S48" s="193">
        <f t="shared" si="8"/>
        <v>1.4</v>
      </c>
      <c r="T48" s="202" t="str" cm="1">
        <f t="array" ref="T48">_xlfn.IFS(S48&gt;5.75,"MOLTO ALTO",S48&gt;4.24,"ALTO",S48&gt;3,"MEDIO",S48&gt;2.25,"BASSO",S48&gt;1,"MOLTO BASSO")</f>
        <v>MOLTO BASSO</v>
      </c>
      <c r="U48" s="185"/>
      <c r="V48" s="185"/>
    </row>
    <row r="49" spans="1:22" ht="82.5" customHeight="1">
      <c r="A49" s="222"/>
      <c r="B49" s="216"/>
      <c r="C49" s="174"/>
      <c r="D49" s="120" t="s">
        <v>261</v>
      </c>
      <c r="E49" s="145" t="s">
        <v>262</v>
      </c>
      <c r="F49" s="149" t="s">
        <v>263</v>
      </c>
      <c r="G49" s="112" t="s">
        <v>264</v>
      </c>
      <c r="H49" s="196"/>
      <c r="I49" s="170"/>
      <c r="J49" s="170"/>
      <c r="K49" s="170"/>
      <c r="L49" s="170"/>
      <c r="M49" s="170"/>
      <c r="N49" s="170"/>
      <c r="O49" s="192"/>
      <c r="P49" s="170"/>
      <c r="Q49" s="170"/>
      <c r="R49" s="194">
        <f t="shared" si="7"/>
        <v>0</v>
      </c>
      <c r="S49" s="194">
        <f t="shared" si="8"/>
        <v>0</v>
      </c>
      <c r="T49" s="203"/>
      <c r="U49" s="186"/>
      <c r="V49" s="186"/>
    </row>
    <row r="50" spans="1:22" ht="31.5">
      <c r="A50" s="222"/>
      <c r="B50" s="216"/>
      <c r="C50" s="173"/>
      <c r="D50" s="120" t="s">
        <v>265</v>
      </c>
      <c r="E50" s="144" t="s">
        <v>266</v>
      </c>
      <c r="F50" s="146" t="s">
        <v>267</v>
      </c>
      <c r="G50" s="112" t="s">
        <v>268</v>
      </c>
      <c r="H50" s="197"/>
      <c r="I50" s="171"/>
      <c r="J50" s="171"/>
      <c r="K50" s="171"/>
      <c r="L50" s="171"/>
      <c r="M50" s="171"/>
      <c r="N50" s="171"/>
      <c r="O50" s="198"/>
      <c r="P50" s="171"/>
      <c r="Q50" s="171"/>
      <c r="R50" s="201">
        <f t="shared" si="7"/>
        <v>0</v>
      </c>
      <c r="S50" s="201">
        <f t="shared" si="8"/>
        <v>0</v>
      </c>
      <c r="T50" s="204"/>
      <c r="U50" s="211"/>
      <c r="V50" s="211"/>
    </row>
    <row r="51" spans="1:22" ht="40.5" customHeight="1">
      <c r="A51" s="225" t="s">
        <v>269</v>
      </c>
      <c r="B51" s="119" t="s">
        <v>270</v>
      </c>
      <c r="C51" s="172" t="s">
        <v>228</v>
      </c>
      <c r="D51" s="120" t="s">
        <v>271</v>
      </c>
      <c r="E51" s="145" t="s">
        <v>272</v>
      </c>
      <c r="F51" s="149" t="s">
        <v>273</v>
      </c>
      <c r="G51" s="147" t="s">
        <v>274</v>
      </c>
      <c r="H51" s="120" t="s">
        <v>275</v>
      </c>
      <c r="I51" s="132">
        <v>3</v>
      </c>
      <c r="J51" s="132">
        <v>1</v>
      </c>
      <c r="K51" s="132">
        <v>1</v>
      </c>
      <c r="L51" s="132">
        <v>1</v>
      </c>
      <c r="M51" s="132">
        <v>1</v>
      </c>
      <c r="N51" s="132">
        <v>3</v>
      </c>
      <c r="O51" s="141">
        <f t="shared" si="6"/>
        <v>1.8</v>
      </c>
      <c r="P51" s="132">
        <v>1</v>
      </c>
      <c r="Q51" s="132">
        <v>2</v>
      </c>
      <c r="R51" s="138">
        <f t="shared" si="7"/>
        <v>1.5</v>
      </c>
      <c r="S51" s="138">
        <f t="shared" si="8"/>
        <v>2.7</v>
      </c>
      <c r="T51" s="139" t="str" cm="1">
        <f t="array" ref="T51">_xlfn.IFS(S51&gt;5.75,"MOLTO ALTO",S51&gt;4.24,"ALTO",S51&gt;3,"MEDIO",S51&gt;2.25,"BASSO",S51&gt;1,"MOLTO BASSO")</f>
        <v>BASSO</v>
      </c>
      <c r="U51" s="132"/>
      <c r="V51" s="132"/>
    </row>
    <row r="52" spans="1:22" ht="40.35" customHeight="1">
      <c r="A52" s="226"/>
      <c r="B52" s="216" t="s">
        <v>276</v>
      </c>
      <c r="C52" s="174"/>
      <c r="D52" s="120" t="s">
        <v>277</v>
      </c>
      <c r="E52" s="145" t="s">
        <v>278</v>
      </c>
      <c r="F52" s="113" t="s">
        <v>279</v>
      </c>
      <c r="G52" s="134" t="s">
        <v>280</v>
      </c>
      <c r="H52" s="180" t="s">
        <v>281</v>
      </c>
      <c r="I52" s="169">
        <v>3</v>
      </c>
      <c r="J52" s="169">
        <v>1</v>
      </c>
      <c r="K52" s="169">
        <v>1</v>
      </c>
      <c r="L52" s="169">
        <v>1</v>
      </c>
      <c r="M52" s="169">
        <v>1</v>
      </c>
      <c r="N52" s="169">
        <v>3</v>
      </c>
      <c r="O52" s="191">
        <f t="shared" si="6"/>
        <v>1.8</v>
      </c>
      <c r="P52" s="169">
        <v>1</v>
      </c>
      <c r="Q52" s="169">
        <v>2</v>
      </c>
      <c r="R52" s="193">
        <f t="shared" ref="R52:R53" si="11">SUM(P52:Q52)/2</f>
        <v>1.5</v>
      </c>
      <c r="S52" s="193">
        <f t="shared" ref="S52:S53" si="12">O52*R52</f>
        <v>2.7</v>
      </c>
      <c r="T52" s="202" t="str" cm="1">
        <f t="array" ref="T52">_xlfn.IFS(S52&gt;5.75,"MOLTO ALTO",S52&gt;4.24,"ALTO",S52&gt;3,"MEDIO",S52&gt;2.25,"BASSO",S52&gt;1,"MOLTO BASSO")</f>
        <v>BASSO</v>
      </c>
      <c r="U52" s="183" t="s">
        <v>282</v>
      </c>
      <c r="V52" s="185"/>
    </row>
    <row r="53" spans="1:22" ht="88.7" customHeight="1">
      <c r="A53" s="227"/>
      <c r="B53" s="216"/>
      <c r="C53" s="173"/>
      <c r="D53" s="145" t="s">
        <v>283</v>
      </c>
      <c r="E53" s="96" t="s">
        <v>284</v>
      </c>
      <c r="F53" s="149" t="s">
        <v>285</v>
      </c>
      <c r="G53" s="134" t="s">
        <v>286</v>
      </c>
      <c r="H53" s="180"/>
      <c r="I53" s="170"/>
      <c r="J53" s="170"/>
      <c r="K53" s="170"/>
      <c r="L53" s="170"/>
      <c r="M53" s="170"/>
      <c r="N53" s="170"/>
      <c r="O53" s="192">
        <f t="shared" si="6"/>
        <v>0</v>
      </c>
      <c r="P53" s="170"/>
      <c r="Q53" s="170"/>
      <c r="R53" s="194">
        <f t="shared" si="11"/>
        <v>0</v>
      </c>
      <c r="S53" s="194">
        <f t="shared" si="12"/>
        <v>0</v>
      </c>
      <c r="T53" s="204"/>
      <c r="U53" s="184"/>
      <c r="V53" s="186"/>
    </row>
    <row r="54" spans="1:22" ht="31.5" customHeight="1">
      <c r="A54" s="257" t="s">
        <v>287</v>
      </c>
      <c r="B54" s="216" t="s">
        <v>288</v>
      </c>
      <c r="C54" s="172" t="s">
        <v>228</v>
      </c>
      <c r="D54" s="145" t="s">
        <v>289</v>
      </c>
      <c r="E54" s="247" t="s">
        <v>290</v>
      </c>
      <c r="F54" s="251" t="s">
        <v>291</v>
      </c>
      <c r="G54" s="181" t="s">
        <v>292</v>
      </c>
      <c r="H54" s="180" t="s">
        <v>293</v>
      </c>
      <c r="I54" s="176">
        <v>3</v>
      </c>
      <c r="J54" s="176">
        <v>1</v>
      </c>
      <c r="K54" s="176">
        <v>1</v>
      </c>
      <c r="L54" s="176">
        <v>1</v>
      </c>
      <c r="M54" s="176">
        <v>1</v>
      </c>
      <c r="N54" s="176">
        <v>3</v>
      </c>
      <c r="O54" s="199">
        <f t="shared" si="6"/>
        <v>1.8</v>
      </c>
      <c r="P54" s="176">
        <v>1</v>
      </c>
      <c r="Q54" s="176">
        <v>3</v>
      </c>
      <c r="R54" s="206">
        <f t="shared" si="7"/>
        <v>2</v>
      </c>
      <c r="S54" s="206">
        <f t="shared" si="8"/>
        <v>3.6</v>
      </c>
      <c r="T54" s="200" t="str" cm="1">
        <f t="array" ref="T54">_xlfn.IFS(S54&gt;5.75,"MOLTO ALTO",S54&gt;4.24,"ALTO",S54&gt;3,"MEDIO",S54&gt;2.25,"BASSO",S54&gt;1,"MOLTO BASSO")</f>
        <v>MEDIO</v>
      </c>
      <c r="U54" s="207" t="s">
        <v>294</v>
      </c>
      <c r="V54" s="179">
        <v>44651</v>
      </c>
    </row>
    <row r="55" spans="1:22" ht="53.25" customHeight="1">
      <c r="A55" s="258"/>
      <c r="B55" s="216"/>
      <c r="C55" s="174"/>
      <c r="D55" s="145" t="s">
        <v>295</v>
      </c>
      <c r="E55" s="246"/>
      <c r="F55" s="251"/>
      <c r="G55" s="182"/>
      <c r="H55" s="180"/>
      <c r="I55" s="176"/>
      <c r="J55" s="176"/>
      <c r="K55" s="176"/>
      <c r="L55" s="176"/>
      <c r="M55" s="176"/>
      <c r="N55" s="176"/>
      <c r="O55" s="199"/>
      <c r="P55" s="176"/>
      <c r="Q55" s="176"/>
      <c r="R55" s="206"/>
      <c r="S55" s="206"/>
      <c r="T55" s="200"/>
      <c r="U55" s="207"/>
      <c r="V55" s="176"/>
    </row>
    <row r="56" spans="1:22" ht="118.5" customHeight="1">
      <c r="A56" s="258"/>
      <c r="B56" s="216"/>
      <c r="C56" s="174"/>
      <c r="D56" s="145" t="s">
        <v>296</v>
      </c>
      <c r="E56" s="99" t="s">
        <v>297</v>
      </c>
      <c r="F56" s="149" t="s">
        <v>298</v>
      </c>
      <c r="G56" s="95" t="s">
        <v>299</v>
      </c>
      <c r="H56" s="120" t="s">
        <v>300</v>
      </c>
      <c r="I56" s="132">
        <v>3</v>
      </c>
      <c r="J56" s="132">
        <v>1</v>
      </c>
      <c r="K56" s="132">
        <v>1</v>
      </c>
      <c r="L56" s="132">
        <v>1</v>
      </c>
      <c r="M56" s="132">
        <v>1</v>
      </c>
      <c r="N56" s="132">
        <v>3</v>
      </c>
      <c r="O56" s="141">
        <f t="shared" si="6"/>
        <v>1.8</v>
      </c>
      <c r="P56" s="132">
        <v>1</v>
      </c>
      <c r="Q56" s="132">
        <v>2</v>
      </c>
      <c r="R56" s="138">
        <f t="shared" si="7"/>
        <v>1.5</v>
      </c>
      <c r="S56" s="138">
        <f t="shared" si="8"/>
        <v>2.7</v>
      </c>
      <c r="T56" s="139" t="str" cm="1">
        <f t="array" ref="T56">_xlfn.IFS(S56&gt;5.75,"MOLTO ALTO",S56&gt;4.24,"ALTO",S56&gt;3,"MEDIO",S56&gt;2.25,"BASSO",S56&gt;1,"MOLTO BASSO")</f>
        <v>BASSO</v>
      </c>
      <c r="U56" s="109"/>
      <c r="V56" s="132"/>
    </row>
    <row r="57" spans="1:22" ht="42" customHeight="1">
      <c r="A57" s="259"/>
      <c r="B57" s="119" t="s">
        <v>301</v>
      </c>
      <c r="C57" s="173"/>
      <c r="D57" s="145" t="s">
        <v>302</v>
      </c>
      <c r="E57" s="144" t="s">
        <v>303</v>
      </c>
      <c r="F57" s="149" t="s">
        <v>304</v>
      </c>
      <c r="G57" s="95" t="s">
        <v>305</v>
      </c>
      <c r="H57" s="120" t="s">
        <v>306</v>
      </c>
      <c r="I57" s="132">
        <v>3</v>
      </c>
      <c r="J57" s="132">
        <v>1</v>
      </c>
      <c r="K57" s="132">
        <v>1</v>
      </c>
      <c r="L57" s="132">
        <v>1</v>
      </c>
      <c r="M57" s="132">
        <v>1</v>
      </c>
      <c r="N57" s="132">
        <v>3</v>
      </c>
      <c r="O57" s="141">
        <f t="shared" si="6"/>
        <v>1.8</v>
      </c>
      <c r="P57" s="132">
        <v>1</v>
      </c>
      <c r="Q57" s="132">
        <v>2</v>
      </c>
      <c r="R57" s="138">
        <f t="shared" si="7"/>
        <v>1.5</v>
      </c>
      <c r="S57" s="138">
        <f t="shared" si="8"/>
        <v>2.7</v>
      </c>
      <c r="T57" s="139" t="str" cm="1">
        <f t="array" ref="T57">_xlfn.IFS(S57&gt;5.75,"MOLTO ALTO",S57&gt;4.24,"ALTO",S57&gt;3,"MEDIO",S57&gt;2.25,"BASSO",S57&gt;1,"MOLTO BASSO")</f>
        <v>BASSO</v>
      </c>
      <c r="U57" s="109" t="s">
        <v>307</v>
      </c>
      <c r="V57" s="133">
        <v>44926</v>
      </c>
    </row>
    <row r="58" spans="1:22" ht="110.25" customHeight="1">
      <c r="A58" s="135" t="s">
        <v>308</v>
      </c>
      <c r="B58" s="119" t="s">
        <v>309</v>
      </c>
      <c r="C58" s="131" t="s">
        <v>228</v>
      </c>
      <c r="D58" s="145" t="s">
        <v>310</v>
      </c>
      <c r="E58" s="145" t="s">
        <v>311</v>
      </c>
      <c r="F58" s="119" t="s">
        <v>312</v>
      </c>
      <c r="G58" s="134" t="s">
        <v>313</v>
      </c>
      <c r="H58" s="120" t="s">
        <v>314</v>
      </c>
      <c r="I58" s="132">
        <v>3</v>
      </c>
      <c r="J58" s="132">
        <v>1</v>
      </c>
      <c r="K58" s="132">
        <v>1</v>
      </c>
      <c r="L58" s="132">
        <v>1</v>
      </c>
      <c r="M58" s="132">
        <v>1</v>
      </c>
      <c r="N58" s="132">
        <v>1</v>
      </c>
      <c r="O58" s="141">
        <f t="shared" si="6"/>
        <v>1.4</v>
      </c>
      <c r="P58" s="132">
        <v>2</v>
      </c>
      <c r="Q58" s="132">
        <v>3</v>
      </c>
      <c r="R58" s="138">
        <f t="shared" si="7"/>
        <v>2.5</v>
      </c>
      <c r="S58" s="138">
        <f t="shared" si="8"/>
        <v>3.5</v>
      </c>
      <c r="T58" s="139" t="str" cm="1">
        <f t="array" ref="T58">_xlfn.IFS(S58&gt;5.75,"MOLTO ALTO",S58&gt;4.24,"ALTO",S58&gt;3,"MEDIO",S58&gt;2.25,"BASSO",S58&gt;1,"MOLTO BASSO")</f>
        <v>MEDIO</v>
      </c>
      <c r="U58" s="109" t="s">
        <v>315</v>
      </c>
      <c r="V58" s="133">
        <v>44804</v>
      </c>
    </row>
    <row r="59" spans="1:22" ht="30" customHeight="1">
      <c r="A59" s="124" t="s">
        <v>316</v>
      </c>
      <c r="B59" s="124"/>
      <c r="C59" s="124"/>
      <c r="D59" s="124"/>
      <c r="E59" s="124"/>
      <c r="F59" s="124"/>
      <c r="G59" s="124"/>
      <c r="H59" s="124"/>
      <c r="I59" s="124"/>
      <c r="J59" s="124"/>
      <c r="K59" s="124"/>
      <c r="L59" s="124"/>
      <c r="M59" s="124"/>
      <c r="N59" s="124"/>
      <c r="O59" s="124"/>
      <c r="P59" s="124"/>
      <c r="Q59" s="124"/>
      <c r="R59" s="124"/>
      <c r="S59" s="124"/>
      <c r="T59" s="124"/>
      <c r="U59" s="124"/>
      <c r="V59" s="124"/>
    </row>
    <row r="60" spans="1:22" ht="86.25" customHeight="1">
      <c r="A60" s="135" t="s">
        <v>317</v>
      </c>
      <c r="B60" s="119" t="s">
        <v>318</v>
      </c>
      <c r="C60" s="131" t="s">
        <v>319</v>
      </c>
      <c r="D60" s="148" t="s">
        <v>320</v>
      </c>
      <c r="E60" s="144" t="s">
        <v>321</v>
      </c>
      <c r="F60" s="114" t="s">
        <v>322</v>
      </c>
      <c r="G60" s="134" t="s">
        <v>323</v>
      </c>
      <c r="H60" s="137" t="s">
        <v>324</v>
      </c>
      <c r="I60" s="187"/>
      <c r="J60" s="188"/>
      <c r="K60" s="188"/>
      <c r="L60" s="188"/>
      <c r="M60" s="188"/>
      <c r="N60" s="188"/>
      <c r="O60" s="188"/>
      <c r="P60" s="188"/>
      <c r="Q60" s="188"/>
      <c r="R60" s="188"/>
      <c r="S60" s="188"/>
      <c r="T60" s="189"/>
      <c r="U60" s="129"/>
      <c r="V60" s="150"/>
    </row>
    <row r="61" spans="1:22" ht="30" customHeight="1">
      <c r="A61" s="253" t="s">
        <v>325</v>
      </c>
      <c r="B61" s="253"/>
      <c r="C61" s="253"/>
      <c r="D61" s="253"/>
      <c r="E61" s="253"/>
      <c r="F61" s="253"/>
      <c r="G61" s="253"/>
      <c r="H61" s="253"/>
      <c r="I61" s="253"/>
      <c r="J61" s="253"/>
      <c r="K61" s="253"/>
      <c r="L61" s="253"/>
      <c r="M61" s="253"/>
      <c r="N61" s="253"/>
      <c r="O61" s="253"/>
      <c r="P61" s="253"/>
      <c r="Q61" s="253"/>
      <c r="R61" s="253"/>
      <c r="S61" s="253"/>
      <c r="T61" s="253"/>
      <c r="U61" s="253"/>
      <c r="V61" s="253"/>
    </row>
    <row r="62" spans="1:22" ht="171.75" customHeight="1">
      <c r="A62" s="222" t="s">
        <v>326</v>
      </c>
      <c r="B62" s="216" t="s">
        <v>327</v>
      </c>
      <c r="C62" s="172" t="s">
        <v>328</v>
      </c>
      <c r="D62" s="145" t="s">
        <v>329</v>
      </c>
      <c r="E62" s="247" t="s">
        <v>330</v>
      </c>
      <c r="F62" s="216" t="s">
        <v>331</v>
      </c>
      <c r="G62" s="134" t="s">
        <v>332</v>
      </c>
      <c r="H62" s="103" t="s">
        <v>333</v>
      </c>
      <c r="I62" s="176">
        <v>3</v>
      </c>
      <c r="J62" s="176">
        <v>1</v>
      </c>
      <c r="K62" s="176">
        <v>1</v>
      </c>
      <c r="L62" s="176">
        <v>1</v>
      </c>
      <c r="M62" s="176">
        <v>1</v>
      </c>
      <c r="N62" s="176">
        <v>1</v>
      </c>
      <c r="O62" s="199">
        <f t="shared" si="6"/>
        <v>1.4</v>
      </c>
      <c r="P62" s="176">
        <v>1</v>
      </c>
      <c r="Q62" s="176">
        <v>3</v>
      </c>
      <c r="R62" s="206">
        <f t="shared" si="7"/>
        <v>2</v>
      </c>
      <c r="S62" s="206">
        <f t="shared" si="8"/>
        <v>2.8</v>
      </c>
      <c r="T62" s="200" t="str" cm="1">
        <f t="array" ref="T62">_xlfn.IFS(S62&gt;5.75,"MOLTO ALTO",S62&gt;4.24,"ALTO",S62&gt;3,"MEDIO",S62&gt;2.25,"BASSO",S62&gt;1,"MOLTO BASSO")</f>
        <v>BASSO</v>
      </c>
      <c r="U62" s="207"/>
      <c r="V62" s="179"/>
    </row>
    <row r="63" spans="1:22" ht="63">
      <c r="A63" s="223"/>
      <c r="B63" s="216"/>
      <c r="C63" s="174"/>
      <c r="D63" s="145" t="s">
        <v>334</v>
      </c>
      <c r="E63" s="247"/>
      <c r="F63" s="216"/>
      <c r="G63" s="134" t="s">
        <v>335</v>
      </c>
      <c r="H63" s="115" t="s">
        <v>336</v>
      </c>
      <c r="I63" s="176"/>
      <c r="J63" s="176"/>
      <c r="K63" s="176"/>
      <c r="L63" s="176"/>
      <c r="M63" s="176"/>
      <c r="N63" s="176"/>
      <c r="O63" s="199"/>
      <c r="P63" s="176"/>
      <c r="Q63" s="176"/>
      <c r="R63" s="206"/>
      <c r="S63" s="206"/>
      <c r="T63" s="200"/>
      <c r="U63" s="207"/>
      <c r="V63" s="176"/>
    </row>
    <row r="64" spans="1:22" ht="63.6" customHeight="1">
      <c r="A64" s="223"/>
      <c r="B64" s="216"/>
      <c r="C64" s="174"/>
      <c r="D64" s="145" t="s">
        <v>337</v>
      </c>
      <c r="E64" s="247"/>
      <c r="F64" s="216"/>
      <c r="G64" s="134" t="s">
        <v>338</v>
      </c>
      <c r="H64" s="115" t="s">
        <v>339</v>
      </c>
      <c r="I64" s="176"/>
      <c r="J64" s="176"/>
      <c r="K64" s="176"/>
      <c r="L64" s="176"/>
      <c r="M64" s="176"/>
      <c r="N64" s="176"/>
      <c r="O64" s="199"/>
      <c r="P64" s="176"/>
      <c r="Q64" s="176"/>
      <c r="R64" s="206"/>
      <c r="S64" s="206"/>
      <c r="T64" s="200"/>
      <c r="U64" s="207"/>
      <c r="V64" s="176"/>
    </row>
    <row r="65" spans="1:22" ht="31.5">
      <c r="A65" s="223"/>
      <c r="B65" s="216"/>
      <c r="C65" s="173"/>
      <c r="D65" s="145" t="s">
        <v>340</v>
      </c>
      <c r="E65" s="247"/>
      <c r="F65" s="216"/>
      <c r="G65" s="134" t="s">
        <v>341</v>
      </c>
      <c r="H65" s="116" t="s">
        <v>342</v>
      </c>
      <c r="I65" s="176"/>
      <c r="J65" s="176"/>
      <c r="K65" s="176"/>
      <c r="L65" s="176"/>
      <c r="M65" s="176"/>
      <c r="N65" s="176"/>
      <c r="O65" s="199"/>
      <c r="P65" s="176"/>
      <c r="Q65" s="176"/>
      <c r="R65" s="206"/>
      <c r="S65" s="206"/>
      <c r="T65" s="200"/>
      <c r="U65" s="207"/>
      <c r="V65" s="176"/>
    </row>
    <row r="66" spans="1:22" ht="30" customHeight="1">
      <c r="A66" s="124" t="s">
        <v>343</v>
      </c>
      <c r="B66" s="124"/>
      <c r="C66" s="124"/>
      <c r="D66" s="124"/>
      <c r="E66" s="124"/>
      <c r="F66" s="124"/>
      <c r="G66" s="124"/>
      <c r="H66" s="124"/>
      <c r="I66" s="124"/>
      <c r="J66" s="124"/>
      <c r="K66" s="124"/>
      <c r="L66" s="124"/>
      <c r="M66" s="124"/>
      <c r="N66" s="124"/>
      <c r="O66" s="124"/>
      <c r="P66" s="124"/>
      <c r="Q66" s="124"/>
      <c r="R66" s="124"/>
      <c r="S66" s="124"/>
      <c r="T66" s="124"/>
      <c r="U66" s="124"/>
      <c r="V66" s="124"/>
    </row>
    <row r="67" spans="1:22" ht="42">
      <c r="A67" s="228" t="s">
        <v>344</v>
      </c>
      <c r="B67" s="119" t="s">
        <v>345</v>
      </c>
      <c r="C67" s="131" t="s">
        <v>346</v>
      </c>
      <c r="D67" s="120" t="s">
        <v>347</v>
      </c>
      <c r="E67" s="145" t="s">
        <v>348</v>
      </c>
      <c r="F67" s="119" t="s">
        <v>349</v>
      </c>
      <c r="G67" s="134" t="s">
        <v>350</v>
      </c>
      <c r="H67" s="137" t="s">
        <v>351</v>
      </c>
      <c r="I67" s="177"/>
      <c r="J67" s="177"/>
      <c r="K67" s="177"/>
      <c r="L67" s="177"/>
      <c r="M67" s="177"/>
      <c r="N67" s="177"/>
      <c r="O67" s="177"/>
      <c r="P67" s="177"/>
      <c r="Q67" s="177"/>
      <c r="R67" s="177"/>
      <c r="S67" s="177"/>
      <c r="T67" s="177"/>
      <c r="U67" s="150"/>
      <c r="V67" s="150"/>
    </row>
    <row r="68" spans="1:22" ht="131.25" customHeight="1">
      <c r="A68" s="228"/>
      <c r="B68" s="119" t="s">
        <v>352</v>
      </c>
      <c r="C68" s="131" t="s">
        <v>346</v>
      </c>
      <c r="D68" s="145" t="s">
        <v>353</v>
      </c>
      <c r="E68" s="145" t="s">
        <v>348</v>
      </c>
      <c r="F68" s="146" t="s">
        <v>354</v>
      </c>
      <c r="G68" s="112" t="s">
        <v>355</v>
      </c>
      <c r="H68" s="137" t="s">
        <v>356</v>
      </c>
      <c r="I68" s="177"/>
      <c r="J68" s="177"/>
      <c r="K68" s="177"/>
      <c r="L68" s="177"/>
      <c r="M68" s="177"/>
      <c r="N68" s="177"/>
      <c r="O68" s="177">
        <f t="shared" si="6"/>
        <v>0</v>
      </c>
      <c r="P68" s="177"/>
      <c r="Q68" s="177"/>
      <c r="R68" s="177">
        <f t="shared" si="7"/>
        <v>0</v>
      </c>
      <c r="S68" s="177">
        <f t="shared" si="8"/>
        <v>0</v>
      </c>
      <c r="T68" s="177" t="e" cm="1">
        <f t="array" ref="T68">_xlfn.IFS(S68&gt;5.75,"MOLTO ALTO",S68&gt;4.24,"ALTO",S68&gt;3,"MEDIO",S68&gt;2.25,"BASSO",S68&gt;1,"MOLTO BASSO")</f>
        <v>#N/A</v>
      </c>
      <c r="U68" s="150"/>
      <c r="V68" s="150"/>
    </row>
    <row r="69" spans="1:22" ht="57" customHeight="1">
      <c r="A69" s="228"/>
      <c r="B69" s="216" t="s">
        <v>357</v>
      </c>
      <c r="C69" s="172" t="s">
        <v>346</v>
      </c>
      <c r="D69" s="145" t="s">
        <v>358</v>
      </c>
      <c r="E69" s="247" t="s">
        <v>359</v>
      </c>
      <c r="F69" s="216" t="s">
        <v>354</v>
      </c>
      <c r="G69" s="181" t="s">
        <v>360</v>
      </c>
      <c r="H69" s="178" t="s">
        <v>361</v>
      </c>
      <c r="I69" s="177"/>
      <c r="J69" s="177"/>
      <c r="K69" s="177"/>
      <c r="L69" s="177"/>
      <c r="M69" s="177"/>
      <c r="N69" s="177"/>
      <c r="O69" s="177"/>
      <c r="P69" s="177"/>
      <c r="Q69" s="177"/>
      <c r="R69" s="177"/>
      <c r="S69" s="177"/>
      <c r="T69" s="177"/>
      <c r="U69" s="177"/>
      <c r="V69" s="252"/>
    </row>
    <row r="70" spans="1:22" ht="35.85" customHeight="1">
      <c r="A70" s="228"/>
      <c r="B70" s="216"/>
      <c r="C70" s="174"/>
      <c r="D70" s="145" t="s">
        <v>362</v>
      </c>
      <c r="E70" s="246"/>
      <c r="F70" s="216"/>
      <c r="G70" s="250"/>
      <c r="H70" s="178"/>
      <c r="I70" s="177"/>
      <c r="J70" s="177"/>
      <c r="K70" s="177"/>
      <c r="L70" s="177"/>
      <c r="M70" s="177"/>
      <c r="N70" s="177"/>
      <c r="O70" s="177"/>
      <c r="P70" s="177"/>
      <c r="Q70" s="177"/>
      <c r="R70" s="177"/>
      <c r="S70" s="177"/>
      <c r="T70" s="177"/>
      <c r="U70" s="177"/>
      <c r="V70" s="252"/>
    </row>
    <row r="71" spans="1:22" ht="21" customHeight="1">
      <c r="A71" s="228"/>
      <c r="B71" s="216"/>
      <c r="C71" s="174"/>
      <c r="D71" s="145" t="s">
        <v>363</v>
      </c>
      <c r="E71" s="246"/>
      <c r="F71" s="216"/>
      <c r="G71" s="250"/>
      <c r="H71" s="178"/>
      <c r="I71" s="177"/>
      <c r="J71" s="177"/>
      <c r="K71" s="177"/>
      <c r="L71" s="177"/>
      <c r="M71" s="177"/>
      <c r="N71" s="177"/>
      <c r="O71" s="177"/>
      <c r="P71" s="177"/>
      <c r="Q71" s="177"/>
      <c r="R71" s="177"/>
      <c r="S71" s="177"/>
      <c r="T71" s="177"/>
      <c r="U71" s="177"/>
      <c r="V71" s="252"/>
    </row>
    <row r="72" spans="1:22" ht="118.5" customHeight="1">
      <c r="A72" s="222" t="s">
        <v>364</v>
      </c>
      <c r="B72" s="119" t="s">
        <v>365</v>
      </c>
      <c r="C72" s="131" t="s">
        <v>346</v>
      </c>
      <c r="D72" s="145" t="s">
        <v>366</v>
      </c>
      <c r="E72" s="145" t="s">
        <v>367</v>
      </c>
      <c r="F72" s="146" t="s">
        <v>354</v>
      </c>
      <c r="G72" s="117" t="s">
        <v>368</v>
      </c>
      <c r="H72" s="137" t="s">
        <v>369</v>
      </c>
      <c r="I72" s="177"/>
      <c r="J72" s="177"/>
      <c r="K72" s="177"/>
      <c r="L72" s="177"/>
      <c r="M72" s="177"/>
      <c r="N72" s="177"/>
      <c r="O72" s="177"/>
      <c r="P72" s="177"/>
      <c r="Q72" s="177"/>
      <c r="R72" s="177"/>
      <c r="S72" s="177"/>
      <c r="T72" s="177"/>
      <c r="U72" s="136"/>
      <c r="V72" s="150"/>
    </row>
    <row r="73" spans="1:22" ht="52.5">
      <c r="A73" s="223"/>
      <c r="B73" s="216" t="s">
        <v>370</v>
      </c>
      <c r="C73" s="175" t="s">
        <v>346</v>
      </c>
      <c r="D73" s="145" t="s">
        <v>371</v>
      </c>
      <c r="E73" s="145" t="s">
        <v>372</v>
      </c>
      <c r="F73" s="146" t="s">
        <v>349</v>
      </c>
      <c r="G73" s="118" t="s">
        <v>373</v>
      </c>
      <c r="H73" s="137" t="s">
        <v>374</v>
      </c>
      <c r="I73" s="177"/>
      <c r="J73" s="177"/>
      <c r="K73" s="177"/>
      <c r="L73" s="177"/>
      <c r="M73" s="177"/>
      <c r="N73" s="177"/>
      <c r="O73" s="177">
        <f t="shared" si="6"/>
        <v>0</v>
      </c>
      <c r="P73" s="177"/>
      <c r="Q73" s="177"/>
      <c r="R73" s="177">
        <f t="shared" si="7"/>
        <v>0</v>
      </c>
      <c r="S73" s="177">
        <f t="shared" si="8"/>
        <v>0</v>
      </c>
      <c r="T73" s="177" t="e" cm="1">
        <f t="array" ref="T73">_xlfn.IFS(S73&gt;5.75,"MOLTO ALTO",S73&gt;4.24,"ALTO",S73&gt;3,"MEDIO",S73&gt;2.25,"BASSO",S73&gt;1,"MOLTO BASSO")</f>
        <v>#N/A</v>
      </c>
      <c r="U73" s="136"/>
      <c r="V73" s="150"/>
    </row>
    <row r="74" spans="1:22" ht="63">
      <c r="A74" s="223"/>
      <c r="B74" s="216"/>
      <c r="C74" s="175"/>
      <c r="D74" s="145" t="s">
        <v>375</v>
      </c>
      <c r="E74" s="145" t="s">
        <v>376</v>
      </c>
      <c r="F74" s="146" t="s">
        <v>354</v>
      </c>
      <c r="G74" s="134" t="s">
        <v>377</v>
      </c>
      <c r="H74" s="137" t="s">
        <v>378</v>
      </c>
      <c r="I74" s="177"/>
      <c r="J74" s="177"/>
      <c r="K74" s="177"/>
      <c r="L74" s="177"/>
      <c r="M74" s="177"/>
      <c r="N74" s="177"/>
      <c r="O74" s="177">
        <f t="shared" si="6"/>
        <v>0</v>
      </c>
      <c r="P74" s="177"/>
      <c r="Q74" s="177"/>
      <c r="R74" s="177">
        <f t="shared" si="7"/>
        <v>0</v>
      </c>
      <c r="S74" s="177">
        <f t="shared" si="8"/>
        <v>0</v>
      </c>
      <c r="T74" s="177" t="e" cm="1">
        <f t="array" ref="T74">_xlfn.IFS(S74&gt;5.75,"MOLTO ALTO",S74&gt;4.24,"ALTO",S74&gt;3,"MEDIO",S74&gt;2.25,"BASSO",S74&gt;1,"MOLTO BASSO")</f>
        <v>#N/A</v>
      </c>
      <c r="U74" s="136"/>
      <c r="V74" s="150"/>
    </row>
    <row r="75" spans="1:22" ht="30" customHeight="1">
      <c r="A75" s="223"/>
      <c r="B75" s="216" t="s">
        <v>379</v>
      </c>
      <c r="C75" s="175" t="s">
        <v>346</v>
      </c>
      <c r="D75" s="145" t="s">
        <v>380</v>
      </c>
      <c r="E75" s="247" t="s">
        <v>381</v>
      </c>
      <c r="F75" s="248" t="s">
        <v>354</v>
      </c>
      <c r="G75" s="147" t="s">
        <v>341</v>
      </c>
      <c r="H75" s="254" t="s">
        <v>382</v>
      </c>
      <c r="I75" s="177"/>
      <c r="J75" s="177"/>
      <c r="K75" s="177"/>
      <c r="L75" s="177"/>
      <c r="M75" s="177"/>
      <c r="N75" s="177"/>
      <c r="O75" s="177"/>
      <c r="P75" s="177"/>
      <c r="Q75" s="177"/>
      <c r="R75" s="177"/>
      <c r="S75" s="177"/>
      <c r="T75" s="177"/>
      <c r="U75" s="177"/>
      <c r="V75" s="252"/>
    </row>
    <row r="76" spans="1:22" ht="30" customHeight="1">
      <c r="A76" s="223"/>
      <c r="B76" s="216"/>
      <c r="C76" s="175"/>
      <c r="D76" s="145" t="s">
        <v>383</v>
      </c>
      <c r="E76" s="247"/>
      <c r="F76" s="248"/>
      <c r="G76" s="249" t="s">
        <v>384</v>
      </c>
      <c r="H76" s="255"/>
      <c r="I76" s="177"/>
      <c r="J76" s="177"/>
      <c r="K76" s="177"/>
      <c r="L76" s="177"/>
      <c r="M76" s="177"/>
      <c r="N76" s="177"/>
      <c r="O76" s="177"/>
      <c r="P76" s="177"/>
      <c r="Q76" s="177"/>
      <c r="R76" s="177"/>
      <c r="S76" s="177"/>
      <c r="T76" s="177"/>
      <c r="U76" s="177"/>
      <c r="V76" s="252"/>
    </row>
    <row r="77" spans="1:22" ht="30" customHeight="1">
      <c r="A77" s="223"/>
      <c r="B77" s="216"/>
      <c r="C77" s="175"/>
      <c r="D77" s="145" t="s">
        <v>385</v>
      </c>
      <c r="E77" s="247"/>
      <c r="F77" s="248"/>
      <c r="G77" s="182"/>
      <c r="H77" s="256"/>
      <c r="I77" s="177"/>
      <c r="J77" s="177"/>
      <c r="K77" s="177"/>
      <c r="L77" s="177"/>
      <c r="M77" s="177"/>
      <c r="N77" s="177"/>
      <c r="O77" s="177"/>
      <c r="P77" s="177"/>
      <c r="Q77" s="177"/>
      <c r="R77" s="177"/>
      <c r="S77" s="177"/>
      <c r="T77" s="177"/>
      <c r="U77" s="177"/>
      <c r="V77" s="252"/>
    </row>
    <row r="78" spans="1:22" ht="63">
      <c r="A78" s="222" t="s">
        <v>386</v>
      </c>
      <c r="B78" s="216" t="s">
        <v>387</v>
      </c>
      <c r="C78" s="172" t="s">
        <v>346</v>
      </c>
      <c r="D78" s="120" t="s">
        <v>388</v>
      </c>
      <c r="E78" s="145" t="s">
        <v>389</v>
      </c>
      <c r="F78" s="146" t="s">
        <v>390</v>
      </c>
      <c r="G78" s="134" t="s">
        <v>391</v>
      </c>
      <c r="H78" s="103" t="s">
        <v>392</v>
      </c>
      <c r="I78" s="132">
        <v>3</v>
      </c>
      <c r="J78" s="132">
        <v>1</v>
      </c>
      <c r="K78" s="132">
        <v>1</v>
      </c>
      <c r="L78" s="132">
        <v>1</v>
      </c>
      <c r="M78" s="132">
        <v>1</v>
      </c>
      <c r="N78" s="132">
        <v>1</v>
      </c>
      <c r="O78" s="141">
        <f t="shared" si="6"/>
        <v>1.4</v>
      </c>
      <c r="P78" s="132">
        <v>1</v>
      </c>
      <c r="Q78" s="132">
        <v>3</v>
      </c>
      <c r="R78" s="138">
        <f t="shared" si="7"/>
        <v>2</v>
      </c>
      <c r="S78" s="138">
        <f t="shared" si="8"/>
        <v>2.8</v>
      </c>
      <c r="T78" s="139" t="str" cm="1">
        <f t="array" ref="T78">_xlfn.IFS(S78&gt;5.75,"MOLTO ALTO",S78&gt;4.24,"ALTO",S78&gt;3,"MEDIO",S78&gt;2.25,"BASSO",S78&gt;1,"MOLTO BASSO")</f>
        <v>BASSO</v>
      </c>
      <c r="U78" s="132"/>
      <c r="V78" s="132"/>
    </row>
    <row r="79" spans="1:22" ht="63">
      <c r="A79" s="223"/>
      <c r="B79" s="216"/>
      <c r="C79" s="173"/>
      <c r="D79" s="145" t="s">
        <v>393</v>
      </c>
      <c r="E79" s="145" t="s">
        <v>394</v>
      </c>
      <c r="F79" s="146" t="s">
        <v>390</v>
      </c>
      <c r="G79" s="147" t="s">
        <v>395</v>
      </c>
      <c r="H79" s="103" t="s">
        <v>392</v>
      </c>
      <c r="I79" s="132">
        <v>3</v>
      </c>
      <c r="J79" s="132">
        <v>1</v>
      </c>
      <c r="K79" s="132">
        <v>1</v>
      </c>
      <c r="L79" s="132">
        <v>1</v>
      </c>
      <c r="M79" s="132">
        <v>1</v>
      </c>
      <c r="N79" s="132">
        <v>1</v>
      </c>
      <c r="O79" s="141">
        <f t="shared" si="6"/>
        <v>1.4</v>
      </c>
      <c r="P79" s="132">
        <v>1</v>
      </c>
      <c r="Q79" s="132">
        <v>3</v>
      </c>
      <c r="R79" s="138">
        <f t="shared" si="7"/>
        <v>2</v>
      </c>
      <c r="S79" s="138">
        <f t="shared" si="8"/>
        <v>2.8</v>
      </c>
      <c r="T79" s="139" t="str" cm="1">
        <f t="array" ref="T79">_xlfn.IFS(S79&gt;5.75,"MOLTO ALTO",S79&gt;4.24,"ALTO",S79&gt;3,"MEDIO",S79&gt;2.25,"BASSO",S79&gt;1,"MOLTO BASSO")</f>
        <v>BASSO</v>
      </c>
      <c r="U79" s="132"/>
      <c r="V79" s="132"/>
    </row>
    <row r="80" spans="1:22" ht="30" customHeight="1">
      <c r="A80" s="124" t="s">
        <v>396</v>
      </c>
      <c r="B80" s="124"/>
      <c r="C80" s="124"/>
      <c r="D80" s="124"/>
      <c r="E80" s="124"/>
      <c r="F80" s="124"/>
      <c r="G80" s="124"/>
      <c r="H80" s="124"/>
      <c r="I80" s="124"/>
      <c r="J80" s="124"/>
      <c r="K80" s="124"/>
      <c r="L80" s="124"/>
      <c r="M80" s="124"/>
      <c r="N80" s="124"/>
      <c r="O80" s="124"/>
      <c r="P80" s="124"/>
      <c r="Q80" s="124"/>
      <c r="R80" s="124"/>
      <c r="S80" s="124"/>
      <c r="T80" s="124"/>
      <c r="U80" s="124"/>
      <c r="V80" s="124"/>
    </row>
    <row r="81" spans="1:22" ht="42">
      <c r="A81" s="221" t="s">
        <v>397</v>
      </c>
      <c r="B81" s="119" t="s">
        <v>398</v>
      </c>
      <c r="C81" s="172" t="s">
        <v>399</v>
      </c>
      <c r="D81" s="120" t="s">
        <v>400</v>
      </c>
      <c r="E81" s="120" t="s">
        <v>401</v>
      </c>
      <c r="F81" s="104" t="s">
        <v>402</v>
      </c>
      <c r="G81" s="147" t="s">
        <v>403</v>
      </c>
      <c r="H81" s="103" t="s">
        <v>404</v>
      </c>
      <c r="I81" s="132">
        <v>3</v>
      </c>
      <c r="J81" s="132">
        <v>1</v>
      </c>
      <c r="K81" s="132">
        <v>1</v>
      </c>
      <c r="L81" s="132">
        <v>1</v>
      </c>
      <c r="M81" s="132">
        <v>1</v>
      </c>
      <c r="N81" s="132">
        <v>1</v>
      </c>
      <c r="O81" s="141">
        <f t="shared" si="6"/>
        <v>1.4</v>
      </c>
      <c r="P81" s="132">
        <v>1</v>
      </c>
      <c r="Q81" s="132">
        <v>2</v>
      </c>
      <c r="R81" s="138">
        <f t="shared" si="7"/>
        <v>1.5</v>
      </c>
      <c r="S81" s="138">
        <f t="shared" si="8"/>
        <v>2.0999999999999996</v>
      </c>
      <c r="T81" s="139" t="str" cm="1">
        <f t="array" ref="T81">_xlfn.IFS(S81&gt;5.75,"MOLTO ALTO",S81&gt;4.24,"ALTO",S81&gt;3,"MEDIO",S81&gt;2.25,"BASSO",S81&gt;1,"MOLTO BASSO")</f>
        <v>MOLTO BASSO</v>
      </c>
      <c r="U81" s="132"/>
      <c r="V81" s="132"/>
    </row>
    <row r="82" spans="1:22" ht="42">
      <c r="A82" s="221"/>
      <c r="B82" s="119" t="s">
        <v>405</v>
      </c>
      <c r="C82" s="174"/>
      <c r="D82" s="120" t="s">
        <v>406</v>
      </c>
      <c r="E82" s="120" t="s">
        <v>407</v>
      </c>
      <c r="F82" s="104" t="s">
        <v>402</v>
      </c>
      <c r="G82" s="103" t="s">
        <v>408</v>
      </c>
      <c r="H82" s="103" t="s">
        <v>409</v>
      </c>
      <c r="I82" s="132">
        <v>3</v>
      </c>
      <c r="J82" s="132">
        <v>1</v>
      </c>
      <c r="K82" s="132">
        <v>1</v>
      </c>
      <c r="L82" s="132">
        <v>1</v>
      </c>
      <c r="M82" s="132">
        <v>1</v>
      </c>
      <c r="N82" s="132">
        <v>1</v>
      </c>
      <c r="O82" s="141">
        <f t="shared" si="6"/>
        <v>1.4</v>
      </c>
      <c r="P82" s="132">
        <v>1</v>
      </c>
      <c r="Q82" s="132">
        <v>1</v>
      </c>
      <c r="R82" s="138">
        <f t="shared" si="7"/>
        <v>1</v>
      </c>
      <c r="S82" s="138">
        <f t="shared" si="8"/>
        <v>1.4</v>
      </c>
      <c r="T82" s="139" t="str" cm="1">
        <f t="array" ref="T82">_xlfn.IFS(S82&gt;5.75,"MOLTO ALTO",S82&gt;4.24,"ALTO",S82&gt;3,"MEDIO",S82&gt;2.25,"BASSO",S82&gt;1,"MOLTO BASSO")</f>
        <v>MOLTO BASSO</v>
      </c>
      <c r="U82" s="132"/>
      <c r="V82" s="132"/>
    </row>
    <row r="83" spans="1:22" ht="73.5">
      <c r="A83" s="221"/>
      <c r="B83" s="119" t="s">
        <v>410</v>
      </c>
      <c r="C83" s="174"/>
      <c r="D83" s="120" t="s">
        <v>411</v>
      </c>
      <c r="E83" s="120" t="s">
        <v>412</v>
      </c>
      <c r="F83" s="104" t="s">
        <v>402</v>
      </c>
      <c r="G83" s="103" t="s">
        <v>413</v>
      </c>
      <c r="H83" s="103" t="s">
        <v>414</v>
      </c>
      <c r="I83" s="132">
        <v>3</v>
      </c>
      <c r="J83" s="132">
        <v>1</v>
      </c>
      <c r="K83" s="132">
        <v>1</v>
      </c>
      <c r="L83" s="132">
        <v>1</v>
      </c>
      <c r="M83" s="132">
        <v>1</v>
      </c>
      <c r="N83" s="132">
        <v>3</v>
      </c>
      <c r="O83" s="141">
        <f t="shared" si="6"/>
        <v>1.8</v>
      </c>
      <c r="P83" s="132">
        <v>2</v>
      </c>
      <c r="Q83" s="132">
        <v>2</v>
      </c>
      <c r="R83" s="138">
        <f t="shared" si="7"/>
        <v>2</v>
      </c>
      <c r="S83" s="138">
        <f t="shared" si="8"/>
        <v>3.6</v>
      </c>
      <c r="T83" s="139" t="str" cm="1">
        <f t="array" ref="T83">_xlfn.IFS(S83&gt;5.75,"MOLTO ALTO",S83&gt;4.24,"ALTO",S83&gt;3,"MEDIO",S83&gt;2.25,"BASSO",S83&gt;1,"MOLTO BASSO")</f>
        <v>MEDIO</v>
      </c>
      <c r="U83" s="109" t="s">
        <v>415</v>
      </c>
      <c r="V83" s="133">
        <v>44926</v>
      </c>
    </row>
    <row r="84" spans="1:22" ht="63">
      <c r="A84" s="221"/>
      <c r="B84" s="119" t="s">
        <v>416</v>
      </c>
      <c r="C84" s="173"/>
      <c r="D84" s="120" t="s">
        <v>417</v>
      </c>
      <c r="E84" s="130" t="s">
        <v>418</v>
      </c>
      <c r="F84" s="104" t="s">
        <v>419</v>
      </c>
      <c r="G84" s="103" t="s">
        <v>420</v>
      </c>
      <c r="H84" s="103" t="s">
        <v>421</v>
      </c>
      <c r="I84" s="132">
        <v>2</v>
      </c>
      <c r="J84" s="132">
        <v>3</v>
      </c>
      <c r="K84" s="132">
        <v>1</v>
      </c>
      <c r="L84" s="132">
        <v>1</v>
      </c>
      <c r="M84" s="132">
        <v>1</v>
      </c>
      <c r="N84" s="132">
        <v>3</v>
      </c>
      <c r="O84" s="138">
        <f t="shared" si="6"/>
        <v>2</v>
      </c>
      <c r="P84" s="132">
        <v>1</v>
      </c>
      <c r="Q84" s="132">
        <v>2</v>
      </c>
      <c r="R84" s="138">
        <f t="shared" si="7"/>
        <v>1.5</v>
      </c>
      <c r="S84" s="138">
        <f t="shared" si="8"/>
        <v>3</v>
      </c>
      <c r="T84" s="139" t="str" cm="1">
        <f t="array" ref="T84">_xlfn.IFS(S84&gt;5.75,"MOLTO ALTO",S84&gt;4.24,"ALTO",S84&gt;3,"MEDIO",S84&gt;2.25,"BASSO",S84&gt;1,"MOLTO BASSO")</f>
        <v>BASSO</v>
      </c>
      <c r="U84" s="109"/>
      <c r="V84" s="132"/>
    </row>
    <row r="85" spans="1:22">
      <c r="U85" s="92"/>
    </row>
    <row r="86" spans="1:22">
      <c r="U86" s="92"/>
    </row>
  </sheetData>
  <dataConsolidate/>
  <mergeCells count="203">
    <mergeCell ref="V75:V77"/>
    <mergeCell ref="U69:U71"/>
    <mergeCell ref="V69:V71"/>
    <mergeCell ref="I68:T68"/>
    <mergeCell ref="I54:I55"/>
    <mergeCell ref="J54:J55"/>
    <mergeCell ref="K54:K55"/>
    <mergeCell ref="L54:L55"/>
    <mergeCell ref="M54:M55"/>
    <mergeCell ref="N54:N55"/>
    <mergeCell ref="O54:O55"/>
    <mergeCell ref="P54:P55"/>
    <mergeCell ref="Q54:Q55"/>
    <mergeCell ref="A61:V61"/>
    <mergeCell ref="H75:H77"/>
    <mergeCell ref="N62:N65"/>
    <mergeCell ref="O62:O65"/>
    <mergeCell ref="P62:P65"/>
    <mergeCell ref="Q62:Q65"/>
    <mergeCell ref="R62:R65"/>
    <mergeCell ref="S62:S65"/>
    <mergeCell ref="T62:T65"/>
    <mergeCell ref="A54:A57"/>
    <mergeCell ref="C54:C57"/>
    <mergeCell ref="U75:U77"/>
    <mergeCell ref="B3:B4"/>
    <mergeCell ref="D3:D4"/>
    <mergeCell ref="C3:C4"/>
    <mergeCell ref="B15:B17"/>
    <mergeCell ref="U1:U4"/>
    <mergeCell ref="C10:C11"/>
    <mergeCell ref="U7:U8"/>
    <mergeCell ref="P7:P8"/>
    <mergeCell ref="E69:E71"/>
    <mergeCell ref="F69:F71"/>
    <mergeCell ref="F75:F77"/>
    <mergeCell ref="E75:E77"/>
    <mergeCell ref="G76:G77"/>
    <mergeCell ref="G69:G71"/>
    <mergeCell ref="F54:F55"/>
    <mergeCell ref="E62:E65"/>
    <mergeCell ref="F62:F65"/>
    <mergeCell ref="E54:E55"/>
    <mergeCell ref="U62:U65"/>
    <mergeCell ref="I67:T67"/>
    <mergeCell ref="I62:I65"/>
    <mergeCell ref="J62:J65"/>
    <mergeCell ref="K62:K65"/>
    <mergeCell ref="G1:H2"/>
    <mergeCell ref="I1:T1"/>
    <mergeCell ref="A1:F2"/>
    <mergeCell ref="E3:E4"/>
    <mergeCell ref="F3:F4"/>
    <mergeCell ref="G3:G4"/>
    <mergeCell ref="H3:H4"/>
    <mergeCell ref="I2:O2"/>
    <mergeCell ref="P2:R2"/>
    <mergeCell ref="R3:R4"/>
    <mergeCell ref="S3:S4"/>
    <mergeCell ref="T3:T4"/>
    <mergeCell ref="A3:A4"/>
    <mergeCell ref="O3:O4"/>
    <mergeCell ref="A81:A84"/>
    <mergeCell ref="B78:B79"/>
    <mergeCell ref="A78:A79"/>
    <mergeCell ref="A62:A65"/>
    <mergeCell ref="B33:B38"/>
    <mergeCell ref="B62:B65"/>
    <mergeCell ref="B54:B56"/>
    <mergeCell ref="A19:A32"/>
    <mergeCell ref="A33:A39"/>
    <mergeCell ref="B52:B53"/>
    <mergeCell ref="A43:A50"/>
    <mergeCell ref="B44:B46"/>
    <mergeCell ref="B48:B50"/>
    <mergeCell ref="B29:B32"/>
    <mergeCell ref="B19:B20"/>
    <mergeCell ref="B24:B28"/>
    <mergeCell ref="A51:A53"/>
    <mergeCell ref="B69:B71"/>
    <mergeCell ref="A67:A71"/>
    <mergeCell ref="A72:A77"/>
    <mergeCell ref="B73:B74"/>
    <mergeCell ref="B75:B77"/>
    <mergeCell ref="J7:J8"/>
    <mergeCell ref="K7:K8"/>
    <mergeCell ref="L7:L8"/>
    <mergeCell ref="M7:M8"/>
    <mergeCell ref="N7:N8"/>
    <mergeCell ref="O7:O8"/>
    <mergeCell ref="C12:C14"/>
    <mergeCell ref="C15:C17"/>
    <mergeCell ref="C19:C20"/>
    <mergeCell ref="I13:I14"/>
    <mergeCell ref="J15:J17"/>
    <mergeCell ref="J13:J14"/>
    <mergeCell ref="K13:K14"/>
    <mergeCell ref="I7:I8"/>
    <mergeCell ref="O10:T10"/>
    <mergeCell ref="O11:T11"/>
    <mergeCell ref="A12:A17"/>
    <mergeCell ref="B13:B14"/>
    <mergeCell ref="B21:B22"/>
    <mergeCell ref="A10:A11"/>
    <mergeCell ref="B10:B11"/>
    <mergeCell ref="A6:A9"/>
    <mergeCell ref="B6:B9"/>
    <mergeCell ref="C6:C9"/>
    <mergeCell ref="C21:C22"/>
    <mergeCell ref="V7:V8"/>
    <mergeCell ref="V1:V4"/>
    <mergeCell ref="V54:V55"/>
    <mergeCell ref="Q7:Q8"/>
    <mergeCell ref="S7:S8"/>
    <mergeCell ref="R7:R8"/>
    <mergeCell ref="R54:R55"/>
    <mergeCell ref="S54:S55"/>
    <mergeCell ref="T54:T55"/>
    <mergeCell ref="U54:U55"/>
    <mergeCell ref="S2:T2"/>
    <mergeCell ref="T7:T8"/>
    <mergeCell ref="U13:U14"/>
    <mergeCell ref="R13:R14"/>
    <mergeCell ref="S13:S14"/>
    <mergeCell ref="U48:U50"/>
    <mergeCell ref="V48:V50"/>
    <mergeCell ref="T52:T53"/>
    <mergeCell ref="Q15:Q17"/>
    <mergeCell ref="R15:R17"/>
    <mergeCell ref="S15:S17"/>
    <mergeCell ref="T15:T17"/>
    <mergeCell ref="U15:U17"/>
    <mergeCell ref="V15:V17"/>
    <mergeCell ref="V13:V14"/>
    <mergeCell ref="I19:T19"/>
    <mergeCell ref="I20:T20"/>
    <mergeCell ref="H48:H50"/>
    <mergeCell ref="O48:O50"/>
    <mergeCell ref="I15:I17"/>
    <mergeCell ref="P15:P17"/>
    <mergeCell ref="K15:K17"/>
    <mergeCell ref="L15:L17"/>
    <mergeCell ref="M15:M17"/>
    <mergeCell ref="N15:N17"/>
    <mergeCell ref="O15:O17"/>
    <mergeCell ref="N13:N14"/>
    <mergeCell ref="O13:O14"/>
    <mergeCell ref="P13:P14"/>
    <mergeCell ref="Q13:Q14"/>
    <mergeCell ref="T13:T14"/>
    <mergeCell ref="R48:R50"/>
    <mergeCell ref="S48:S50"/>
    <mergeCell ref="T48:T50"/>
    <mergeCell ref="I48:I50"/>
    <mergeCell ref="J48:J50"/>
    <mergeCell ref="K48:K50"/>
    <mergeCell ref="L48:L50"/>
    <mergeCell ref="V62:V65"/>
    <mergeCell ref="H52:H53"/>
    <mergeCell ref="H54:H55"/>
    <mergeCell ref="G54:G55"/>
    <mergeCell ref="U52:U53"/>
    <mergeCell ref="V52:V53"/>
    <mergeCell ref="I60:T60"/>
    <mergeCell ref="I32:T32"/>
    <mergeCell ref="I29:T29"/>
    <mergeCell ref="I41:T41"/>
    <mergeCell ref="I52:I53"/>
    <mergeCell ref="J52:J53"/>
    <mergeCell ref="K52:K53"/>
    <mergeCell ref="L52:L53"/>
    <mergeCell ref="M52:M53"/>
    <mergeCell ref="N52:N53"/>
    <mergeCell ref="O52:O53"/>
    <mergeCell ref="R52:R53"/>
    <mergeCell ref="S52:S53"/>
    <mergeCell ref="P52:P53"/>
    <mergeCell ref="Q52:Q53"/>
    <mergeCell ref="M48:M50"/>
    <mergeCell ref="N48:N50"/>
    <mergeCell ref="P48:P50"/>
    <mergeCell ref="Q48:Q50"/>
    <mergeCell ref="C78:C79"/>
    <mergeCell ref="C81:C84"/>
    <mergeCell ref="C69:C71"/>
    <mergeCell ref="C73:C74"/>
    <mergeCell ref="C75:C77"/>
    <mergeCell ref="L13:L14"/>
    <mergeCell ref="M13:M14"/>
    <mergeCell ref="C24:C28"/>
    <mergeCell ref="C29:C32"/>
    <mergeCell ref="C33:C38"/>
    <mergeCell ref="C43:C50"/>
    <mergeCell ref="C51:C53"/>
    <mergeCell ref="I72:T72"/>
    <mergeCell ref="I73:T73"/>
    <mergeCell ref="I74:T74"/>
    <mergeCell ref="I75:T77"/>
    <mergeCell ref="L62:L65"/>
    <mergeCell ref="M62:M65"/>
    <mergeCell ref="H69:H71"/>
    <mergeCell ref="I69:T71"/>
    <mergeCell ref="C62:C65"/>
  </mergeCells>
  <conditionalFormatting sqref="T3:T4 T6:T9 T21:T28 T30:T31">
    <cfRule type="containsText" dxfId="34" priority="57" operator="containsText" text="ALTO">
      <formula>NOT(ISERROR(SEARCH("ALTO",T3)))</formula>
    </cfRule>
    <cfRule type="containsText" dxfId="33" priority="56" stopIfTrue="1" operator="containsText" text="MOLTO ALTO">
      <formula>NOT(ISERROR(SEARCH("MOLTO ALTO",T3)))</formula>
    </cfRule>
    <cfRule type="containsText" dxfId="32" priority="60" operator="containsText" text="BASSO">
      <formula>NOT(ISERROR(SEARCH("BASSO",T3)))</formula>
    </cfRule>
    <cfRule type="containsText" dxfId="31" priority="59" stopIfTrue="1" operator="containsText" text="MOLTO BASSO">
      <formula>NOT(ISERROR(SEARCH("MOLTO BASSO",T3)))</formula>
    </cfRule>
    <cfRule type="containsText" dxfId="30" priority="58" operator="containsText" text="MEDIO">
      <formula>NOT(ISERROR(SEARCH("MEDIO",T3)))</formula>
    </cfRule>
  </conditionalFormatting>
  <conditionalFormatting sqref="T6:T7 T9">
    <cfRule type="colorScale" priority="62">
      <colorScale>
        <cfvo type="min"/>
        <cfvo type="percentile" val="50"/>
        <cfvo type="max"/>
        <color rgb="FFF8696B"/>
        <color rgb="FFFFEB84"/>
        <color rgb="FF63BE7B"/>
      </colorScale>
    </cfRule>
  </conditionalFormatting>
  <conditionalFormatting sqref="T6:T7">
    <cfRule type="colorScale" priority="61">
      <colorScale>
        <cfvo type="min"/>
        <cfvo type="percentile" val="50"/>
        <cfvo type="max"/>
        <color rgb="FFF8696B"/>
        <color rgb="FFFFEB84"/>
        <color rgb="FF63BE7B"/>
      </colorScale>
    </cfRule>
  </conditionalFormatting>
  <conditionalFormatting sqref="T12:T15">
    <cfRule type="containsText" dxfId="29" priority="28" operator="containsText" text="MEDIO">
      <formula>NOT(ISERROR(SEARCH("MEDIO",T12)))</formula>
    </cfRule>
    <cfRule type="containsText" dxfId="28" priority="29" stopIfTrue="1" operator="containsText" text="MOLTO BASSO">
      <formula>NOT(ISERROR(SEARCH("MOLTO BASSO",T12)))</formula>
    </cfRule>
    <cfRule type="containsText" dxfId="27" priority="30" operator="containsText" text="BASSO">
      <formula>NOT(ISERROR(SEARCH("BASSO",T12)))</formula>
    </cfRule>
    <cfRule type="containsText" dxfId="26" priority="26" stopIfTrue="1" operator="containsText" text="MOLTO ALTO">
      <formula>NOT(ISERROR(SEARCH("MOLTO ALTO",T12)))</formula>
    </cfRule>
    <cfRule type="containsText" dxfId="25" priority="27" operator="containsText" text="ALTO">
      <formula>NOT(ISERROR(SEARCH("ALTO",T12)))</formula>
    </cfRule>
  </conditionalFormatting>
  <conditionalFormatting sqref="T33:T39 T54 T56:T58 T78:T79 T81:T108">
    <cfRule type="containsText" dxfId="24" priority="46" stopIfTrue="1" operator="containsText" text="MOLTO ALTO">
      <formula>NOT(ISERROR(SEARCH("MOLTO ALTO",T33)))</formula>
    </cfRule>
    <cfRule type="containsText" dxfId="23" priority="47" operator="containsText" text="ALTO">
      <formula>NOT(ISERROR(SEARCH("ALTO",T33)))</formula>
    </cfRule>
    <cfRule type="containsText" dxfId="22" priority="48" operator="containsText" text="MEDIO">
      <formula>NOT(ISERROR(SEARCH("MEDIO",T33)))</formula>
    </cfRule>
    <cfRule type="containsText" dxfId="21" priority="49" stopIfTrue="1" operator="containsText" text="MOLTO BASSO">
      <formula>NOT(ISERROR(SEARCH("MOLTO BASSO",T33)))</formula>
    </cfRule>
    <cfRule type="containsText" dxfId="20" priority="50" operator="containsText" text="BASSO">
      <formula>NOT(ISERROR(SEARCH("BASSO",T33)))</formula>
    </cfRule>
  </conditionalFormatting>
  <conditionalFormatting sqref="T43:T48">
    <cfRule type="containsText" dxfId="19" priority="6" stopIfTrue="1" operator="containsText" text="MOLTO ALTO">
      <formula>NOT(ISERROR(SEARCH("MOLTO ALTO",T43)))</formula>
    </cfRule>
    <cfRule type="containsText" dxfId="18" priority="7" operator="containsText" text="ALTO">
      <formula>NOT(ISERROR(SEARCH("ALTO",T43)))</formula>
    </cfRule>
    <cfRule type="containsText" dxfId="17" priority="8" operator="containsText" text="MEDIO">
      <formula>NOT(ISERROR(SEARCH("MEDIO",T43)))</formula>
    </cfRule>
    <cfRule type="containsText" dxfId="16" priority="9" stopIfTrue="1" operator="containsText" text="MOLTO BASSO">
      <formula>NOT(ISERROR(SEARCH("MOLTO BASSO",T43)))</formula>
    </cfRule>
    <cfRule type="containsText" dxfId="15" priority="10" operator="containsText" text="BASSO">
      <formula>NOT(ISERROR(SEARCH("BASSO",T43)))</formula>
    </cfRule>
  </conditionalFormatting>
  <conditionalFormatting sqref="T51:T52">
    <cfRule type="containsText" dxfId="14" priority="2" operator="containsText" text="ALTO">
      <formula>NOT(ISERROR(SEARCH("ALTO",T51)))</formula>
    </cfRule>
    <cfRule type="containsText" dxfId="13" priority="3" operator="containsText" text="MEDIO">
      <formula>NOT(ISERROR(SEARCH("MEDIO",T51)))</formula>
    </cfRule>
    <cfRule type="containsText" dxfId="12" priority="4" stopIfTrue="1" operator="containsText" text="MOLTO BASSO">
      <formula>NOT(ISERROR(SEARCH("MOLTO BASSO",T51)))</formula>
    </cfRule>
    <cfRule type="containsText" dxfId="11" priority="5" operator="containsText" text="BASSO">
      <formula>NOT(ISERROR(SEARCH("BASSO",T51)))</formula>
    </cfRule>
    <cfRule type="containsText" dxfId="10" priority="1" stopIfTrue="1" operator="containsText" text="MOLTO ALTO">
      <formula>NOT(ISERROR(SEARCH("MOLTO ALTO",T51)))</formula>
    </cfRule>
  </conditionalFormatting>
  <conditionalFormatting sqref="T62">
    <cfRule type="containsText" dxfId="9" priority="31" stopIfTrue="1" operator="containsText" text="MOLTO ALTO">
      <formula>NOT(ISERROR(SEARCH("MOLTO ALTO",T62)))</formula>
    </cfRule>
    <cfRule type="containsText" dxfId="8" priority="32" operator="containsText" text="ALTO">
      <formula>NOT(ISERROR(SEARCH("ALTO",T62)))</formula>
    </cfRule>
    <cfRule type="containsText" dxfId="7" priority="33" operator="containsText" text="MEDIO">
      <formula>NOT(ISERROR(SEARCH("MEDIO",T62)))</formula>
    </cfRule>
    <cfRule type="containsText" dxfId="6" priority="34" stopIfTrue="1" operator="containsText" text="MOLTO BASSO">
      <formula>NOT(ISERROR(SEARCH("MOLTO BASSO",T62)))</formula>
    </cfRule>
    <cfRule type="containsText" dxfId="5" priority="35" operator="containsText" text="BASSO">
      <formula>NOT(ISERROR(SEARCH("BASSO",T62)))</formula>
    </cfRule>
  </conditionalFormatting>
  <conditionalFormatting sqref="U85:U86">
    <cfRule type="containsText" dxfId="4" priority="20" operator="containsText" text="BASSO">
      <formula>NOT(ISERROR(SEARCH("BASSO",U85)))</formula>
    </cfRule>
    <cfRule type="containsText" dxfId="3" priority="19" stopIfTrue="1" operator="containsText" text="MOLTO BASSO">
      <formula>NOT(ISERROR(SEARCH("MOLTO BASSO",U85)))</formula>
    </cfRule>
    <cfRule type="containsText" dxfId="2" priority="18" operator="containsText" text="MEDIO">
      <formula>NOT(ISERROR(SEARCH("MEDIO",U85)))</formula>
    </cfRule>
    <cfRule type="containsText" dxfId="1" priority="17" operator="containsText" text="ALTO">
      <formula>NOT(ISERROR(SEARCH("ALTO",U85)))</formula>
    </cfRule>
    <cfRule type="containsText" dxfId="0" priority="16" stopIfTrue="1" operator="containsText" text="MOLTO ALTO">
      <formula>NOT(ISERROR(SEARCH("MOLTO ALTO",U85)))</formula>
    </cfRule>
  </conditionalFormatting>
  <printOptions horizontalCentered="1"/>
  <pageMargins left="0.70866141732283472" right="0.31496062992125984" top="0.74803149606299213" bottom="0.74803149606299213" header="0.31496062992125984" footer="0.31496062992125984"/>
  <pageSetup paperSize="8" scale="61" fitToHeight="1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zoomScaleNormal="100" workbookViewId="0">
      <selection activeCell="F8" sqref="F8"/>
    </sheetView>
  </sheetViews>
  <sheetFormatPr defaultColWidth="8.83203125" defaultRowHeight="13.15"/>
  <cols>
    <col min="1" max="1" width="46.33203125" style="55" customWidth="1"/>
    <col min="2" max="2" width="43.83203125" style="55" customWidth="1"/>
    <col min="3" max="3" width="41" style="55" customWidth="1"/>
    <col min="4" max="4" width="45.33203125" style="55" customWidth="1"/>
    <col min="5" max="5" width="40" style="55" customWidth="1"/>
    <col min="6" max="6" width="39.1640625" style="55" customWidth="1"/>
    <col min="7" max="7" width="4.83203125" style="55" customWidth="1"/>
    <col min="8" max="8" width="39.6640625" style="55" customWidth="1"/>
    <col min="9" max="10" width="8.83203125" style="55"/>
    <col min="11" max="11" width="60.1640625" style="55" customWidth="1"/>
    <col min="12" max="12" width="8.83203125" style="55"/>
    <col min="13" max="13" width="19.1640625" style="55" customWidth="1"/>
    <col min="14" max="16384" width="8.83203125" style="55"/>
  </cols>
  <sheetData>
    <row r="1" spans="1:8" ht="18">
      <c r="A1" s="260" t="s">
        <v>422</v>
      </c>
      <c r="B1" s="261"/>
      <c r="C1" s="261"/>
      <c r="D1" s="261"/>
      <c r="E1" s="261"/>
      <c r="F1" s="261"/>
    </row>
    <row r="2" spans="1:8" ht="18">
      <c r="B2" s="151"/>
      <c r="C2" s="151"/>
      <c r="D2" s="151"/>
      <c r="E2" s="151"/>
      <c r="F2" s="151"/>
    </row>
    <row r="3" spans="1:8" ht="23.25">
      <c r="A3" s="262" t="s">
        <v>423</v>
      </c>
      <c r="B3" s="263"/>
      <c r="C3" s="263"/>
      <c r="D3" s="263"/>
      <c r="E3" s="263"/>
      <c r="F3" s="264"/>
    </row>
    <row r="4" spans="1:8" ht="18">
      <c r="A4" s="265" t="s">
        <v>424</v>
      </c>
      <c r="B4" s="265"/>
      <c r="C4" s="265"/>
      <c r="D4" s="265"/>
      <c r="E4" s="265"/>
      <c r="F4" s="265"/>
    </row>
    <row r="5" spans="1:8" ht="60">
      <c r="A5" s="78" t="s">
        <v>425</v>
      </c>
      <c r="B5" s="78" t="s">
        <v>426</v>
      </c>
      <c r="C5" s="79" t="s">
        <v>427</v>
      </c>
      <c r="D5" s="79" t="s">
        <v>428</v>
      </c>
      <c r="E5" s="80" t="s">
        <v>429</v>
      </c>
      <c r="F5" s="78" t="s">
        <v>430</v>
      </c>
      <c r="H5" s="81" t="s">
        <v>431</v>
      </c>
    </row>
    <row r="6" spans="1:8" ht="13.9">
      <c r="A6" s="82" t="s">
        <v>432</v>
      </c>
      <c r="B6" s="82" t="s">
        <v>432</v>
      </c>
      <c r="C6" s="82" t="s">
        <v>432</v>
      </c>
      <c r="D6" s="82" t="s">
        <v>433</v>
      </c>
      <c r="E6" s="82" t="s">
        <v>433</v>
      </c>
      <c r="F6" s="82" t="s">
        <v>432</v>
      </c>
    </row>
    <row r="7" spans="1:8" ht="81">
      <c r="A7" s="83" t="s">
        <v>434</v>
      </c>
      <c r="B7" s="83" t="s">
        <v>435</v>
      </c>
      <c r="C7" s="83" t="s">
        <v>436</v>
      </c>
      <c r="D7" s="83" t="s">
        <v>437</v>
      </c>
      <c r="E7" s="83" t="s">
        <v>438</v>
      </c>
      <c r="F7" s="83" t="s">
        <v>439</v>
      </c>
      <c r="H7" s="84"/>
    </row>
    <row r="8" spans="1:8" ht="67.5">
      <c r="A8" s="85" t="s">
        <v>440</v>
      </c>
      <c r="B8" s="85" t="s">
        <v>441</v>
      </c>
      <c r="C8" s="85" t="s">
        <v>442</v>
      </c>
      <c r="D8" s="85" t="s">
        <v>443</v>
      </c>
      <c r="E8" s="86" t="s">
        <v>444</v>
      </c>
      <c r="F8" s="87" t="s">
        <v>445</v>
      </c>
    </row>
    <row r="9" spans="1:8" ht="81">
      <c r="A9" s="85" t="s">
        <v>446</v>
      </c>
      <c r="B9" s="85" t="s">
        <v>447</v>
      </c>
      <c r="C9" s="85" t="s">
        <v>448</v>
      </c>
      <c r="D9" s="85" t="s">
        <v>449</v>
      </c>
      <c r="E9" s="86" t="s">
        <v>450</v>
      </c>
      <c r="F9" s="87" t="s">
        <v>451</v>
      </c>
      <c r="H9" s="84"/>
    </row>
    <row r="10" spans="1:8" ht="81">
      <c r="A10" s="85" t="s">
        <v>452</v>
      </c>
      <c r="B10" s="85" t="s">
        <v>453</v>
      </c>
      <c r="C10" s="85" t="s">
        <v>454</v>
      </c>
      <c r="D10" s="85" t="s">
        <v>455</v>
      </c>
      <c r="E10" s="86" t="s">
        <v>456</v>
      </c>
      <c r="F10" s="87" t="s">
        <v>457</v>
      </c>
    </row>
    <row r="12" spans="1:8" ht="13.5">
      <c r="A12" s="88"/>
    </row>
  </sheetData>
  <mergeCells count="3">
    <mergeCell ref="A1:F1"/>
    <mergeCell ref="A3:F3"/>
    <mergeCell ref="A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
  <sheetViews>
    <sheetView workbookViewId="0">
      <selection activeCell="G9" sqref="G9"/>
    </sheetView>
  </sheetViews>
  <sheetFormatPr defaultColWidth="8.83203125" defaultRowHeight="13.15"/>
  <cols>
    <col min="1" max="1" width="11.33203125" style="55" customWidth="1"/>
    <col min="2" max="6" width="8.83203125" style="55"/>
    <col min="7" max="7" width="12.33203125" style="55" customWidth="1"/>
    <col min="8" max="8" width="13.33203125" style="55" bestFit="1" customWidth="1"/>
    <col min="9" max="9" width="8.83203125" style="55"/>
    <col min="10" max="10" width="10.33203125" style="55" customWidth="1"/>
    <col min="11" max="14" width="8.83203125" style="55"/>
    <col min="15" max="15" width="10.33203125" style="55" customWidth="1"/>
    <col min="16" max="16" width="8.83203125" style="55"/>
    <col min="17" max="17" width="9.83203125" style="55" customWidth="1"/>
    <col min="18" max="18" width="8.83203125" style="55"/>
    <col min="19" max="19" width="9.33203125" style="55" customWidth="1"/>
    <col min="20" max="16384" width="8.83203125" style="55"/>
  </cols>
  <sheetData>
    <row r="1" spans="1:10" ht="23.25">
      <c r="B1" s="266" t="s">
        <v>458</v>
      </c>
      <c r="C1" s="266"/>
      <c r="D1" s="266"/>
      <c r="E1" s="266"/>
      <c r="F1" s="266"/>
      <c r="G1" s="266"/>
      <c r="H1" s="266"/>
      <c r="I1" s="266"/>
    </row>
    <row r="2" spans="1:10">
      <c r="A2" s="267" t="s">
        <v>459</v>
      </c>
      <c r="B2" s="267"/>
      <c r="C2" s="267"/>
      <c r="D2" s="267"/>
      <c r="E2" s="267"/>
      <c r="F2" s="267"/>
      <c r="G2" s="267"/>
      <c r="H2" s="267"/>
      <c r="I2" s="267"/>
    </row>
    <row r="5" spans="1:10" ht="14.25">
      <c r="B5" s="63" t="s">
        <v>460</v>
      </c>
      <c r="C5" s="63"/>
      <c r="D5" s="63"/>
      <c r="E5" s="63"/>
      <c r="G5" s="268" t="s">
        <v>461</v>
      </c>
      <c r="H5" s="268"/>
      <c r="I5" s="268"/>
      <c r="J5" s="268"/>
    </row>
    <row r="7" spans="1:10" ht="14.25">
      <c r="B7" s="64" t="s">
        <v>462</v>
      </c>
      <c r="C7" s="65" t="s">
        <v>463</v>
      </c>
      <c r="G7" s="55" t="s">
        <v>464</v>
      </c>
      <c r="H7" s="66">
        <v>0.5</v>
      </c>
    </row>
    <row r="8" spans="1:10" ht="14.25">
      <c r="B8" s="64" t="s">
        <v>465</v>
      </c>
      <c r="C8" s="65" t="s">
        <v>466</v>
      </c>
      <c r="G8" s="55" t="s">
        <v>467</v>
      </c>
      <c r="H8" s="66">
        <v>0.5</v>
      </c>
    </row>
    <row r="9" spans="1:10">
      <c r="H9" s="66">
        <f>SUM(H7:H8)</f>
        <v>1</v>
      </c>
    </row>
    <row r="12" spans="1:10" ht="14.25">
      <c r="B12" s="268" t="s">
        <v>468</v>
      </c>
      <c r="C12" s="268"/>
      <c r="D12" s="268"/>
      <c r="E12" s="268"/>
      <c r="G12" s="268" t="s">
        <v>469</v>
      </c>
      <c r="H12" s="268"/>
      <c r="I12" s="268"/>
      <c r="J12" s="268"/>
    </row>
    <row r="14" spans="1:10">
      <c r="B14" s="55" t="s">
        <v>470</v>
      </c>
      <c r="G14" s="55" t="s">
        <v>471</v>
      </c>
    </row>
    <row r="15" spans="1:10">
      <c r="B15" s="55" t="s">
        <v>472</v>
      </c>
      <c r="G15" s="55" t="s">
        <v>473</v>
      </c>
    </row>
    <row r="16" spans="1:10">
      <c r="B16" s="55" t="s">
        <v>474</v>
      </c>
      <c r="G16" s="55" t="s">
        <v>475</v>
      </c>
    </row>
  </sheetData>
  <mergeCells count="5">
    <mergeCell ref="B1:I1"/>
    <mergeCell ref="A2:I2"/>
    <mergeCell ref="G5:J5"/>
    <mergeCell ref="B12:E12"/>
    <mergeCell ref="G12:J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K19"/>
  <sheetViews>
    <sheetView topLeftCell="A3" workbookViewId="0">
      <selection activeCell="K13" sqref="K13"/>
    </sheetView>
  </sheetViews>
  <sheetFormatPr defaultColWidth="8.83203125" defaultRowHeight="13.15"/>
  <cols>
    <col min="1" max="1" width="11.33203125" style="55" customWidth="1"/>
    <col min="2" max="7" width="8.83203125" style="55"/>
    <col min="8" max="8" width="13.33203125" style="55" bestFit="1" customWidth="1"/>
    <col min="9" max="9" width="8.83203125" style="55"/>
    <col min="10" max="10" width="40.33203125" style="55" customWidth="1"/>
    <col min="11" max="11" width="77.33203125" style="55" customWidth="1"/>
    <col min="12" max="13" width="8.83203125" style="55"/>
    <col min="14" max="14" width="10.33203125" style="55" customWidth="1"/>
    <col min="15" max="15" width="8.83203125" style="55"/>
    <col min="16" max="16" width="9.83203125" style="55" customWidth="1"/>
    <col min="17" max="17" width="8.83203125" style="55"/>
    <col min="18" max="18" width="9.33203125" style="55" customWidth="1"/>
    <col min="19" max="16384" width="8.83203125" style="55"/>
  </cols>
  <sheetData>
    <row r="2" spans="2:11" ht="25.5">
      <c r="B2" s="269" t="s">
        <v>476</v>
      </c>
      <c r="C2" s="269"/>
      <c r="D2" s="269"/>
      <c r="E2" s="269"/>
      <c r="F2" s="269"/>
      <c r="G2" s="269"/>
      <c r="H2" s="269"/>
      <c r="I2" s="269"/>
      <c r="J2" s="269"/>
      <c r="K2" s="269"/>
    </row>
    <row r="3" spans="2:11">
      <c r="B3" s="270" t="s">
        <v>477</v>
      </c>
      <c r="C3" s="270"/>
      <c r="D3" s="270"/>
      <c r="E3" s="270"/>
      <c r="F3" s="270"/>
      <c r="G3" s="270"/>
      <c r="H3" s="270"/>
      <c r="I3" s="270"/>
      <c r="J3" s="270"/>
      <c r="K3" s="270"/>
    </row>
    <row r="5" spans="2:11" ht="25.5">
      <c r="D5" s="271" t="s">
        <v>478</v>
      </c>
      <c r="E5" s="271"/>
      <c r="F5" s="271"/>
      <c r="G5" s="271"/>
      <c r="H5" s="271"/>
    </row>
    <row r="6" spans="2:11" ht="14.25">
      <c r="C6" s="56" t="s">
        <v>479</v>
      </c>
      <c r="D6" s="57">
        <v>1</v>
      </c>
      <c r="E6" s="57">
        <v>1.5</v>
      </c>
      <c r="F6" s="57">
        <v>2</v>
      </c>
      <c r="G6" s="57">
        <v>2.5</v>
      </c>
      <c r="H6" s="57">
        <v>3</v>
      </c>
    </row>
    <row r="7" spans="2:11" ht="14.25">
      <c r="B7" s="272" t="s">
        <v>423</v>
      </c>
      <c r="C7" s="58">
        <v>1</v>
      </c>
      <c r="D7" s="59">
        <v>1</v>
      </c>
      <c r="E7" s="59">
        <v>1.5</v>
      </c>
      <c r="F7" s="59">
        <v>2</v>
      </c>
      <c r="G7" s="60">
        <v>2.5</v>
      </c>
      <c r="H7" s="60">
        <v>3</v>
      </c>
    </row>
    <row r="8" spans="2:11" ht="14.65" thickBot="1">
      <c r="B8" s="272"/>
      <c r="C8" s="58">
        <v>1.3</v>
      </c>
      <c r="D8" s="59">
        <f>C8*D6</f>
        <v>1.3</v>
      </c>
      <c r="E8" s="59">
        <f>C8*E6</f>
        <v>1.9500000000000002</v>
      </c>
      <c r="F8" s="60">
        <f>C8*F6</f>
        <v>2.6</v>
      </c>
      <c r="G8" s="61">
        <f>C8*G6</f>
        <v>3.25</v>
      </c>
      <c r="H8" s="61">
        <f>C8*H6</f>
        <v>3.9000000000000004</v>
      </c>
    </row>
    <row r="9" spans="2:11" ht="14.65" thickBot="1">
      <c r="B9" s="272"/>
      <c r="C9" s="58">
        <v>1.4</v>
      </c>
      <c r="D9" s="59">
        <f>C9*D7</f>
        <v>1.4</v>
      </c>
      <c r="E9" s="59">
        <f>C9*E6</f>
        <v>2.0999999999999996</v>
      </c>
      <c r="F9" s="60">
        <f>C9*F6</f>
        <v>2.8</v>
      </c>
      <c r="G9" s="61">
        <f>C9*G6</f>
        <v>3.5</v>
      </c>
      <c r="H9" s="61">
        <f>C9*H6</f>
        <v>4.1999999999999993</v>
      </c>
      <c r="J9" s="67" t="s">
        <v>480</v>
      </c>
      <c r="K9" s="68" t="s">
        <v>481</v>
      </c>
    </row>
    <row r="10" spans="2:11" ht="14.65" thickBot="1">
      <c r="B10" s="272"/>
      <c r="C10" s="58">
        <v>1.5</v>
      </c>
      <c r="D10" s="59">
        <v>1.5</v>
      </c>
      <c r="E10" s="59">
        <f>C10*E6</f>
        <v>2.25</v>
      </c>
      <c r="F10" s="60">
        <f>C10*F6</f>
        <v>3</v>
      </c>
      <c r="G10" s="61">
        <f>C10*G6</f>
        <v>3.75</v>
      </c>
      <c r="H10" s="77">
        <f>C10*H6</f>
        <v>4.5</v>
      </c>
      <c r="J10" s="69" t="s">
        <v>482</v>
      </c>
      <c r="K10" s="70" t="s">
        <v>483</v>
      </c>
    </row>
    <row r="11" spans="2:11" ht="28.9" thickBot="1">
      <c r="B11" s="272"/>
      <c r="C11" s="58">
        <v>1.6</v>
      </c>
      <c r="D11" s="59">
        <v>1.6</v>
      </c>
      <c r="E11" s="60">
        <f>C11*E6</f>
        <v>2.4000000000000004</v>
      </c>
      <c r="F11" s="61">
        <f>C11*F6</f>
        <v>3.2</v>
      </c>
      <c r="G11" s="61">
        <f>C11*G6</f>
        <v>4</v>
      </c>
      <c r="H11" s="77">
        <f>C11*H6</f>
        <v>4.8000000000000007</v>
      </c>
      <c r="J11" s="71" t="s">
        <v>484</v>
      </c>
      <c r="K11" s="72" t="s">
        <v>485</v>
      </c>
    </row>
    <row r="12" spans="2:11" ht="14.65" thickBot="1">
      <c r="B12" s="272"/>
      <c r="C12" s="58">
        <v>1.7</v>
      </c>
      <c r="D12" s="59">
        <v>1.7</v>
      </c>
      <c r="E12" s="60">
        <f>C12*E7</f>
        <v>2.5499999999999998</v>
      </c>
      <c r="F12" s="61">
        <f>C12*F7</f>
        <v>3.4</v>
      </c>
      <c r="G12" s="77">
        <f>C12*G7</f>
        <v>4.25</v>
      </c>
      <c r="H12" s="77">
        <f>C12*H7</f>
        <v>5.0999999999999996</v>
      </c>
      <c r="J12" s="75" t="s">
        <v>486</v>
      </c>
      <c r="K12" s="76" t="s">
        <v>487</v>
      </c>
    </row>
    <row r="13" spans="2:11" ht="14.65" thickBot="1">
      <c r="B13" s="272"/>
      <c r="C13" s="58">
        <v>1.8</v>
      </c>
      <c r="D13" s="59">
        <v>1.8</v>
      </c>
      <c r="E13" s="60">
        <f>C13*E6</f>
        <v>2.7</v>
      </c>
      <c r="F13" s="61">
        <f>C13*F6</f>
        <v>3.6</v>
      </c>
      <c r="G13" s="77">
        <f>C13*G6</f>
        <v>4.5</v>
      </c>
      <c r="H13" s="77">
        <f>C13*H6</f>
        <v>5.4</v>
      </c>
      <c r="J13" s="73" t="s">
        <v>488</v>
      </c>
      <c r="K13" s="74" t="s">
        <v>489</v>
      </c>
    </row>
    <row r="14" spans="2:11" ht="14.25">
      <c r="B14" s="272"/>
      <c r="C14" s="58">
        <v>2</v>
      </c>
      <c r="D14" s="59">
        <v>2</v>
      </c>
      <c r="E14" s="60">
        <v>3</v>
      </c>
      <c r="F14" s="61">
        <v>4</v>
      </c>
      <c r="G14" s="77">
        <v>5</v>
      </c>
      <c r="H14" s="62">
        <v>9</v>
      </c>
    </row>
    <row r="15" spans="2:11" ht="14.25">
      <c r="B15" s="272"/>
      <c r="C15" s="58">
        <v>2.2999999999999998</v>
      </c>
      <c r="D15" s="60">
        <v>2.2999999999999998</v>
      </c>
      <c r="E15" s="61">
        <f>C15*E6</f>
        <v>3.4499999999999997</v>
      </c>
      <c r="F15" s="77">
        <f>C15*F6</f>
        <v>4.5999999999999996</v>
      </c>
      <c r="G15" s="77">
        <f>G6*C15</f>
        <v>5.75</v>
      </c>
      <c r="H15" s="62">
        <f>C15*H6</f>
        <v>6.8999999999999995</v>
      </c>
    </row>
    <row r="16" spans="2:11" ht="14.25">
      <c r="B16" s="272"/>
      <c r="C16" s="58">
        <v>2.4</v>
      </c>
      <c r="D16" s="60">
        <v>2.4</v>
      </c>
      <c r="E16" s="61">
        <f>C16*E6</f>
        <v>3.5999999999999996</v>
      </c>
      <c r="F16" s="77">
        <f>C16*F6</f>
        <v>4.8</v>
      </c>
      <c r="G16" s="62">
        <f>C16*G6</f>
        <v>6</v>
      </c>
      <c r="H16" s="62">
        <f>C16*H6</f>
        <v>7.1999999999999993</v>
      </c>
    </row>
    <row r="17" spans="2:8" ht="14.25">
      <c r="B17" s="272"/>
      <c r="C17" s="58">
        <v>2.5</v>
      </c>
      <c r="D17" s="60">
        <v>2.5</v>
      </c>
      <c r="E17" s="61">
        <f>C17*E6</f>
        <v>3.75</v>
      </c>
      <c r="F17" s="77">
        <f>C17*F6</f>
        <v>5</v>
      </c>
      <c r="G17" s="62">
        <f>C17*G6</f>
        <v>6.25</v>
      </c>
      <c r="H17" s="62">
        <f>C17*H6</f>
        <v>7.5</v>
      </c>
    </row>
    <row r="18" spans="2:8" ht="14.25">
      <c r="B18" s="272"/>
      <c r="C18" s="58">
        <v>2.7</v>
      </c>
      <c r="D18" s="60">
        <v>2.7</v>
      </c>
      <c r="E18" s="61">
        <f>C18*E6</f>
        <v>4.0500000000000007</v>
      </c>
      <c r="F18" s="77">
        <f>C18*F6</f>
        <v>5.4</v>
      </c>
      <c r="G18" s="62">
        <f>C18*G6</f>
        <v>6.75</v>
      </c>
      <c r="H18" s="62">
        <f>C18*H6</f>
        <v>8.1000000000000014</v>
      </c>
    </row>
    <row r="19" spans="2:8" ht="14.25">
      <c r="B19" s="272"/>
      <c r="C19" s="58">
        <v>3</v>
      </c>
      <c r="D19" s="60">
        <v>3</v>
      </c>
      <c r="E19" s="77">
        <v>4.5</v>
      </c>
      <c r="F19" s="62">
        <v>6</v>
      </c>
      <c r="G19" s="62">
        <f>C19*G6</f>
        <v>7.5</v>
      </c>
      <c r="H19" s="62">
        <v>9</v>
      </c>
    </row>
  </sheetData>
  <mergeCells count="4">
    <mergeCell ref="B2:K2"/>
    <mergeCell ref="B3:K3"/>
    <mergeCell ref="D5:H5"/>
    <mergeCell ref="B7:B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16"/>
  <sheetViews>
    <sheetView workbookViewId="0">
      <selection sqref="A1:XFD1048576"/>
    </sheetView>
  </sheetViews>
  <sheetFormatPr defaultColWidth="8.83203125" defaultRowHeight="10.15"/>
  <cols>
    <col min="1" max="1" width="13" style="1" customWidth="1"/>
    <col min="2" max="2" width="21.33203125" style="32" customWidth="1"/>
    <col min="3" max="3" width="18" style="32" customWidth="1"/>
    <col min="4" max="4" width="18.83203125" style="32" customWidth="1"/>
    <col min="5" max="13" width="27.33203125" style="32" customWidth="1"/>
    <col min="14" max="14" width="41.1640625" style="1" customWidth="1"/>
    <col min="15" max="15" width="15.33203125" style="1" customWidth="1"/>
    <col min="16" max="16" width="34.33203125" style="1" customWidth="1"/>
    <col min="17" max="17" width="27.33203125" style="1" customWidth="1"/>
    <col min="18" max="18" width="15.83203125" style="1" customWidth="1"/>
    <col min="19" max="19" width="39.6640625" style="1" customWidth="1"/>
    <col min="20" max="20" width="2.83203125" style="1" customWidth="1"/>
    <col min="21" max="16384" width="8.83203125" style="1"/>
  </cols>
  <sheetData>
    <row r="1" spans="1:20">
      <c r="B1" s="292"/>
      <c r="C1" s="292"/>
      <c r="D1" s="292"/>
      <c r="E1" s="292"/>
      <c r="F1" s="292"/>
      <c r="G1" s="292"/>
      <c r="H1" s="292"/>
      <c r="I1" s="292"/>
      <c r="J1" s="292"/>
      <c r="K1" s="292"/>
      <c r="L1" s="292"/>
      <c r="M1" s="292"/>
      <c r="N1" s="292"/>
      <c r="O1" s="292"/>
      <c r="P1" s="292"/>
      <c r="Q1" s="292"/>
      <c r="R1" s="292"/>
      <c r="S1" s="292"/>
      <c r="T1" s="292"/>
    </row>
    <row r="2" spans="1:20" ht="26.85" customHeight="1">
      <c r="B2" s="293" t="s">
        <v>490</v>
      </c>
      <c r="C2" s="294"/>
      <c r="D2" s="294"/>
      <c r="E2" s="294"/>
      <c r="F2" s="294"/>
      <c r="G2" s="294"/>
      <c r="H2" s="294"/>
      <c r="I2" s="294"/>
      <c r="J2" s="294"/>
      <c r="K2" s="294"/>
      <c r="L2" s="294"/>
      <c r="M2" s="294"/>
      <c r="N2" s="294"/>
      <c r="O2" s="294"/>
      <c r="P2" s="295"/>
      <c r="Q2" s="159"/>
      <c r="R2" s="159"/>
      <c r="S2" s="25"/>
    </row>
    <row r="3" spans="1:20" ht="60.75">
      <c r="B3" s="3" t="s">
        <v>491</v>
      </c>
      <c r="C3" s="3" t="s">
        <v>492</v>
      </c>
      <c r="D3" s="154"/>
      <c r="E3" s="3" t="s">
        <v>493</v>
      </c>
      <c r="F3" s="3"/>
      <c r="G3" s="3"/>
      <c r="H3" s="3"/>
      <c r="I3" s="3"/>
      <c r="J3" s="3"/>
      <c r="K3" s="3"/>
      <c r="L3" s="3"/>
      <c r="M3" s="3"/>
      <c r="N3" s="3" t="s">
        <v>494</v>
      </c>
      <c r="O3" s="3" t="s">
        <v>495</v>
      </c>
      <c r="P3" s="3" t="s">
        <v>496</v>
      </c>
      <c r="Q3" s="20" t="s">
        <v>15</v>
      </c>
      <c r="R3" s="3"/>
      <c r="S3" s="20" t="s">
        <v>15</v>
      </c>
    </row>
    <row r="4" spans="1:20" ht="134.85" customHeight="1">
      <c r="A4" s="307" t="s">
        <v>497</v>
      </c>
      <c r="B4" s="273" t="s">
        <v>498</v>
      </c>
      <c r="C4" s="308" t="s">
        <v>499</v>
      </c>
      <c r="D4" s="28" t="s">
        <v>29</v>
      </c>
      <c r="E4" s="27" t="s">
        <v>500</v>
      </c>
      <c r="F4" s="27"/>
      <c r="G4" s="27"/>
      <c r="H4" s="27"/>
      <c r="I4" s="27"/>
      <c r="J4" s="27"/>
      <c r="K4" s="27"/>
      <c r="L4" s="27"/>
      <c r="M4" s="27"/>
      <c r="N4" s="21" t="s">
        <v>501</v>
      </c>
      <c r="O4" s="19" t="s">
        <v>37</v>
      </c>
      <c r="P4" s="7" t="s">
        <v>502</v>
      </c>
      <c r="Q4" s="166"/>
      <c r="R4" s="166"/>
      <c r="S4" s="22"/>
    </row>
    <row r="5" spans="1:20" ht="101.25">
      <c r="A5" s="307"/>
      <c r="B5" s="274"/>
      <c r="C5" s="309"/>
      <c r="D5" s="28" t="s">
        <v>29</v>
      </c>
      <c r="E5" s="27" t="s">
        <v>503</v>
      </c>
      <c r="F5" s="27"/>
      <c r="G5" s="27"/>
      <c r="H5" s="27"/>
      <c r="I5" s="27"/>
      <c r="J5" s="27"/>
      <c r="K5" s="27"/>
      <c r="L5" s="27"/>
      <c r="M5" s="27"/>
      <c r="N5" s="21" t="s">
        <v>504</v>
      </c>
      <c r="O5" s="19" t="s">
        <v>37</v>
      </c>
      <c r="P5" s="7" t="s">
        <v>505</v>
      </c>
      <c r="Q5" s="167"/>
      <c r="R5" s="167"/>
      <c r="S5" s="23"/>
    </row>
    <row r="6" spans="1:20" ht="40.5">
      <c r="A6" s="307"/>
      <c r="B6" s="274"/>
      <c r="C6" s="309"/>
      <c r="D6" s="28" t="s">
        <v>29</v>
      </c>
      <c r="E6" s="27" t="s">
        <v>506</v>
      </c>
      <c r="F6" s="27"/>
      <c r="G6" s="27"/>
      <c r="H6" s="27"/>
      <c r="I6" s="27"/>
      <c r="J6" s="27"/>
      <c r="K6" s="27"/>
      <c r="L6" s="27"/>
      <c r="M6" s="27"/>
      <c r="N6" s="4" t="s">
        <v>507</v>
      </c>
      <c r="O6" s="19" t="s">
        <v>37</v>
      </c>
      <c r="P6" s="4" t="s">
        <v>508</v>
      </c>
      <c r="Q6" s="158"/>
      <c r="R6" s="158"/>
      <c r="S6" s="24"/>
    </row>
    <row r="7" spans="1:20" ht="40.5">
      <c r="A7" s="307"/>
      <c r="B7" s="275"/>
      <c r="C7" s="290"/>
      <c r="D7" s="28" t="s">
        <v>29</v>
      </c>
      <c r="E7" s="6" t="s">
        <v>509</v>
      </c>
      <c r="F7" s="6"/>
      <c r="G7" s="6"/>
      <c r="H7" s="6"/>
      <c r="I7" s="6"/>
      <c r="J7" s="6"/>
      <c r="K7" s="6"/>
      <c r="L7" s="6"/>
      <c r="M7" s="6"/>
      <c r="N7" s="4" t="s">
        <v>510</v>
      </c>
      <c r="O7" s="19" t="s">
        <v>37</v>
      </c>
      <c r="P7" s="11" t="s">
        <v>511</v>
      </c>
      <c r="Q7" s="11"/>
      <c r="R7" s="11"/>
      <c r="S7" s="11" t="s">
        <v>511</v>
      </c>
    </row>
    <row r="8" spans="1:20" ht="30.4">
      <c r="A8" s="307"/>
      <c r="B8" s="303" t="s">
        <v>512</v>
      </c>
      <c r="C8" s="276" t="s">
        <v>513</v>
      </c>
      <c r="D8" s="28" t="s">
        <v>29</v>
      </c>
      <c r="E8" s="6" t="s">
        <v>514</v>
      </c>
      <c r="F8" s="6"/>
      <c r="G8" s="6"/>
      <c r="H8" s="6"/>
      <c r="I8" s="6"/>
      <c r="J8" s="6"/>
      <c r="K8" s="6"/>
      <c r="L8" s="6"/>
      <c r="M8" s="6"/>
      <c r="N8" s="6" t="s">
        <v>515</v>
      </c>
      <c r="O8" s="19" t="s">
        <v>37</v>
      </c>
      <c r="P8" s="7" t="s">
        <v>502</v>
      </c>
      <c r="Q8" s="166"/>
      <c r="R8" s="166"/>
      <c r="S8" s="301"/>
    </row>
    <row r="9" spans="1:20" ht="40.5">
      <c r="A9" s="307"/>
      <c r="B9" s="274"/>
      <c r="C9" s="283"/>
      <c r="D9" s="28" t="s">
        <v>29</v>
      </c>
      <c r="E9" s="6" t="s">
        <v>516</v>
      </c>
      <c r="F9" s="6"/>
      <c r="G9" s="6"/>
      <c r="H9" s="6"/>
      <c r="I9" s="6"/>
      <c r="J9" s="6"/>
      <c r="K9" s="6"/>
      <c r="L9" s="6"/>
      <c r="M9" s="6"/>
      <c r="N9" s="6" t="s">
        <v>517</v>
      </c>
      <c r="O9" s="19" t="s">
        <v>37</v>
      </c>
      <c r="P9" s="4" t="s">
        <v>518</v>
      </c>
      <c r="Q9" s="157"/>
      <c r="R9" s="157"/>
      <c r="S9" s="302"/>
    </row>
    <row r="10" spans="1:20" ht="30.4">
      <c r="A10" s="307"/>
      <c r="B10" s="275"/>
      <c r="C10" s="277"/>
      <c r="D10" s="28" t="s">
        <v>29</v>
      </c>
      <c r="E10" s="6" t="s">
        <v>519</v>
      </c>
      <c r="F10" s="6"/>
      <c r="G10" s="6"/>
      <c r="H10" s="6"/>
      <c r="I10" s="6"/>
      <c r="J10" s="6"/>
      <c r="K10" s="6"/>
      <c r="L10" s="6"/>
      <c r="M10" s="6"/>
      <c r="N10" s="6" t="s">
        <v>520</v>
      </c>
      <c r="O10" s="19" t="s">
        <v>37</v>
      </c>
      <c r="P10" s="4" t="s">
        <v>521</v>
      </c>
      <c r="Q10" s="158"/>
      <c r="R10" s="158"/>
      <c r="S10" s="310"/>
    </row>
    <row r="11" spans="1:20" ht="40.35" customHeight="1">
      <c r="A11" s="307"/>
      <c r="B11" s="273" t="s">
        <v>522</v>
      </c>
      <c r="C11" s="6" t="s">
        <v>523</v>
      </c>
      <c r="D11" s="28" t="s">
        <v>29</v>
      </c>
      <c r="E11" s="6" t="s">
        <v>524</v>
      </c>
      <c r="F11" s="6"/>
      <c r="G11" s="6"/>
      <c r="H11" s="6"/>
      <c r="I11" s="6"/>
      <c r="J11" s="6"/>
      <c r="K11" s="6"/>
      <c r="L11" s="6"/>
      <c r="M11" s="6"/>
      <c r="N11" s="7" t="s">
        <v>525</v>
      </c>
      <c r="O11" s="19" t="s">
        <v>37</v>
      </c>
      <c r="P11" s="7" t="s">
        <v>526</v>
      </c>
      <c r="Q11" s="7"/>
      <c r="R11" s="7"/>
      <c r="S11" s="11"/>
    </row>
    <row r="12" spans="1:20" ht="68.099999999999994" customHeight="1">
      <c r="A12" s="307"/>
      <c r="B12" s="274"/>
      <c r="C12" s="276" t="s">
        <v>527</v>
      </c>
      <c r="D12" s="278" t="s">
        <v>29</v>
      </c>
      <c r="E12" s="6" t="s">
        <v>528</v>
      </c>
      <c r="F12" s="6"/>
      <c r="G12" s="6"/>
      <c r="H12" s="6"/>
      <c r="I12" s="6"/>
      <c r="J12" s="6"/>
      <c r="K12" s="6"/>
      <c r="L12" s="6"/>
      <c r="M12" s="6"/>
      <c r="N12" s="7" t="s">
        <v>529</v>
      </c>
      <c r="O12" s="13" t="s">
        <v>530</v>
      </c>
      <c r="P12" s="7" t="s">
        <v>531</v>
      </c>
      <c r="Q12" s="7"/>
      <c r="R12" s="7"/>
      <c r="S12" s="9"/>
    </row>
    <row r="13" spans="1:20" ht="53.85" customHeight="1">
      <c r="A13" s="307"/>
      <c r="B13" s="275"/>
      <c r="C13" s="277"/>
      <c r="D13" s="279"/>
      <c r="E13" s="6" t="s">
        <v>532</v>
      </c>
      <c r="F13" s="6"/>
      <c r="G13" s="6"/>
      <c r="H13" s="6"/>
      <c r="I13" s="6"/>
      <c r="J13" s="6"/>
      <c r="K13" s="6"/>
      <c r="L13" s="6"/>
      <c r="M13" s="6"/>
      <c r="N13" s="14" t="s">
        <v>533</v>
      </c>
      <c r="O13" s="8" t="s">
        <v>534</v>
      </c>
      <c r="P13" s="7" t="s">
        <v>535</v>
      </c>
      <c r="Q13" s="7"/>
      <c r="R13" s="7"/>
      <c r="S13" s="9"/>
    </row>
    <row r="14" spans="1:20" ht="50.1" customHeight="1">
      <c r="A14" s="307"/>
      <c r="B14" s="280" t="s">
        <v>536</v>
      </c>
      <c r="C14" s="276" t="s">
        <v>537</v>
      </c>
      <c r="D14" s="278" t="s">
        <v>29</v>
      </c>
      <c r="E14" s="6" t="s">
        <v>538</v>
      </c>
      <c r="F14" s="152"/>
      <c r="G14" s="152"/>
      <c r="H14" s="152"/>
      <c r="I14" s="152"/>
      <c r="J14" s="152"/>
      <c r="K14" s="152"/>
      <c r="L14" s="152"/>
      <c r="M14" s="152"/>
      <c r="N14" s="285" t="s">
        <v>539</v>
      </c>
      <c r="O14" s="8" t="s">
        <v>540</v>
      </c>
      <c r="P14" s="4" t="s">
        <v>541</v>
      </c>
      <c r="Q14" s="4"/>
      <c r="R14" s="4"/>
      <c r="S14" s="9"/>
    </row>
    <row r="15" spans="1:20" ht="38.85" customHeight="1">
      <c r="A15" s="307"/>
      <c r="B15" s="281"/>
      <c r="C15" s="283"/>
      <c r="D15" s="284"/>
      <c r="E15" s="6" t="s">
        <v>542</v>
      </c>
      <c r="F15" s="155"/>
      <c r="G15" s="155"/>
      <c r="H15" s="155"/>
      <c r="I15" s="155"/>
      <c r="J15" s="155"/>
      <c r="K15" s="155"/>
      <c r="L15" s="155"/>
      <c r="M15" s="155"/>
      <c r="N15" s="286"/>
      <c r="O15" s="13" t="s">
        <v>543</v>
      </c>
      <c r="P15" s="7" t="s">
        <v>544</v>
      </c>
      <c r="Q15" s="7"/>
      <c r="R15" s="7"/>
      <c r="S15" s="9"/>
    </row>
    <row r="16" spans="1:20" ht="66.599999999999994" customHeight="1">
      <c r="A16" s="307"/>
      <c r="B16" s="281"/>
      <c r="C16" s="277"/>
      <c r="D16" s="279"/>
      <c r="E16" s="6" t="s">
        <v>545</v>
      </c>
      <c r="F16" s="153"/>
      <c r="G16" s="153"/>
      <c r="H16" s="153"/>
      <c r="I16" s="153"/>
      <c r="J16" s="153"/>
      <c r="K16" s="153"/>
      <c r="L16" s="153"/>
      <c r="M16" s="153"/>
      <c r="N16" s="287"/>
      <c r="O16" s="13" t="s">
        <v>543</v>
      </c>
      <c r="P16" s="7" t="s">
        <v>546</v>
      </c>
      <c r="Q16" s="7"/>
      <c r="R16" s="7"/>
      <c r="S16" s="8"/>
    </row>
    <row r="17" spans="1:19" ht="46.35" customHeight="1">
      <c r="A17" s="307"/>
      <c r="B17" s="281"/>
      <c r="C17" s="288" t="s">
        <v>547</v>
      </c>
      <c r="D17" s="278" t="s">
        <v>29</v>
      </c>
      <c r="E17" s="6" t="s">
        <v>548</v>
      </c>
      <c r="F17" s="6"/>
      <c r="G17" s="6"/>
      <c r="H17" s="6"/>
      <c r="I17" s="6"/>
      <c r="J17" s="6"/>
      <c r="K17" s="6"/>
      <c r="L17" s="6"/>
      <c r="M17" s="6"/>
      <c r="N17" s="6" t="s">
        <v>549</v>
      </c>
      <c r="O17" s="163" t="s">
        <v>550</v>
      </c>
      <c r="P17" s="7" t="s">
        <v>551</v>
      </c>
      <c r="Q17" s="7"/>
      <c r="R17" s="7"/>
      <c r="S17" s="11"/>
    </row>
    <row r="18" spans="1:19" ht="39.6" customHeight="1">
      <c r="A18" s="307"/>
      <c r="B18" s="281"/>
      <c r="C18" s="289"/>
      <c r="D18" s="284"/>
      <c r="E18" s="6" t="s">
        <v>552</v>
      </c>
      <c r="F18" s="29"/>
      <c r="G18" s="29"/>
      <c r="H18" s="29"/>
      <c r="I18" s="29"/>
      <c r="J18" s="29"/>
      <c r="K18" s="29"/>
      <c r="L18" s="29"/>
      <c r="M18" s="29"/>
      <c r="N18" s="29" t="s">
        <v>553</v>
      </c>
      <c r="O18" s="31" t="s">
        <v>554</v>
      </c>
      <c r="P18" s="30" t="s">
        <v>555</v>
      </c>
      <c r="Q18" s="30"/>
      <c r="R18" s="30"/>
      <c r="S18" s="11"/>
    </row>
    <row r="19" spans="1:19" ht="30.4">
      <c r="A19" s="307"/>
      <c r="B19" s="282"/>
      <c r="C19" s="290"/>
      <c r="D19" s="291"/>
      <c r="E19" s="6" t="s">
        <v>556</v>
      </c>
      <c r="F19" s="6"/>
      <c r="G19" s="6"/>
      <c r="H19" s="6"/>
      <c r="I19" s="6"/>
      <c r="J19" s="6"/>
      <c r="K19" s="6"/>
      <c r="L19" s="6"/>
      <c r="M19" s="6"/>
      <c r="N19" s="14" t="s">
        <v>557</v>
      </c>
      <c r="O19" s="162" t="s">
        <v>558</v>
      </c>
      <c r="P19" s="7" t="s">
        <v>559</v>
      </c>
      <c r="Q19" s="7"/>
      <c r="R19" s="7"/>
      <c r="S19" s="8"/>
    </row>
    <row r="20" spans="1:19" ht="60.75">
      <c r="A20" s="299" t="s">
        <v>560</v>
      </c>
      <c r="B20" s="303" t="s">
        <v>561</v>
      </c>
      <c r="C20" s="288" t="s">
        <v>562</v>
      </c>
      <c r="D20" s="152" t="s">
        <v>96</v>
      </c>
      <c r="E20" s="6" t="s">
        <v>563</v>
      </c>
      <c r="F20" s="152"/>
      <c r="G20" s="152"/>
      <c r="H20" s="152"/>
      <c r="I20" s="152"/>
      <c r="J20" s="152"/>
      <c r="K20" s="152"/>
      <c r="L20" s="152"/>
      <c r="M20" s="152"/>
      <c r="N20" s="164" t="s">
        <v>564</v>
      </c>
      <c r="O20" s="162"/>
      <c r="P20" s="7"/>
      <c r="Q20" s="7"/>
      <c r="R20" s="7"/>
      <c r="S20" s="8"/>
    </row>
    <row r="21" spans="1:19" ht="81">
      <c r="A21" s="299"/>
      <c r="B21" s="281"/>
      <c r="C21" s="289"/>
      <c r="D21" s="152" t="s">
        <v>96</v>
      </c>
      <c r="E21" s="21" t="s">
        <v>565</v>
      </c>
      <c r="F21" s="165"/>
      <c r="G21" s="165"/>
      <c r="H21" s="165"/>
      <c r="I21" s="165"/>
      <c r="J21" s="165"/>
      <c r="K21" s="165"/>
      <c r="L21" s="165"/>
      <c r="M21" s="165"/>
      <c r="N21" s="164"/>
      <c r="O21" s="162"/>
      <c r="P21" s="7" t="s">
        <v>566</v>
      </c>
      <c r="Q21" s="7"/>
      <c r="R21" s="7"/>
      <c r="S21" s="8"/>
    </row>
    <row r="22" spans="1:19" ht="30.4">
      <c r="A22" s="299"/>
      <c r="B22" s="281"/>
      <c r="C22" s="289"/>
      <c r="D22" s="152" t="s">
        <v>96</v>
      </c>
      <c r="E22" s="6" t="s">
        <v>567</v>
      </c>
      <c r="F22" s="152"/>
      <c r="G22" s="152"/>
      <c r="H22" s="152"/>
      <c r="I22" s="152"/>
      <c r="J22" s="152"/>
      <c r="K22" s="152"/>
      <c r="L22" s="152"/>
      <c r="M22" s="152"/>
      <c r="N22" s="164" t="s">
        <v>568</v>
      </c>
      <c r="O22" s="162"/>
      <c r="P22" s="7"/>
      <c r="Q22" s="7"/>
      <c r="R22" s="7"/>
      <c r="S22" s="8"/>
    </row>
    <row r="23" spans="1:19" ht="30.4">
      <c r="A23" s="299"/>
      <c r="B23" s="304"/>
      <c r="C23" s="305" t="s">
        <v>569</v>
      </c>
      <c r="D23" s="49" t="s">
        <v>96</v>
      </c>
      <c r="E23" s="6" t="s">
        <v>570</v>
      </c>
      <c r="F23" s="152"/>
      <c r="G23" s="152"/>
      <c r="H23" s="152"/>
      <c r="I23" s="152"/>
      <c r="J23" s="152"/>
      <c r="K23" s="152"/>
      <c r="L23" s="152"/>
      <c r="M23" s="152"/>
      <c r="N23" s="164" t="s">
        <v>571</v>
      </c>
      <c r="O23" s="162"/>
      <c r="P23" s="7"/>
      <c r="Q23" s="7"/>
      <c r="R23" s="7"/>
      <c r="S23" s="8"/>
    </row>
    <row r="24" spans="1:19" ht="30.4">
      <c r="A24" s="299"/>
      <c r="B24" s="304"/>
      <c r="C24" s="305"/>
      <c r="D24" s="49" t="s">
        <v>96</v>
      </c>
      <c r="E24" s="6" t="s">
        <v>572</v>
      </c>
      <c r="F24" s="152"/>
      <c r="G24" s="152"/>
      <c r="H24" s="152"/>
      <c r="I24" s="152"/>
      <c r="J24" s="152"/>
      <c r="K24" s="152"/>
      <c r="L24" s="152"/>
      <c r="M24" s="152"/>
      <c r="N24" s="164" t="s">
        <v>573</v>
      </c>
      <c r="O24" s="162"/>
      <c r="P24" s="7"/>
      <c r="Q24" s="7"/>
      <c r="R24" s="7"/>
      <c r="S24" s="8"/>
    </row>
    <row r="25" spans="1:19" ht="20.25">
      <c r="A25" s="299"/>
      <c r="B25" s="304"/>
      <c r="C25" s="305"/>
      <c r="D25" s="49" t="s">
        <v>96</v>
      </c>
      <c r="E25" s="6" t="s">
        <v>574</v>
      </c>
      <c r="F25" s="152"/>
      <c r="G25" s="152"/>
      <c r="H25" s="152"/>
      <c r="I25" s="152"/>
      <c r="J25" s="152"/>
      <c r="K25" s="152"/>
      <c r="L25" s="152"/>
      <c r="M25" s="152"/>
      <c r="N25" s="164" t="s">
        <v>575</v>
      </c>
      <c r="O25" s="162"/>
      <c r="P25" s="7"/>
      <c r="Q25" s="7"/>
      <c r="R25" s="7"/>
      <c r="S25" s="8"/>
    </row>
    <row r="26" spans="1:19" ht="20.25">
      <c r="A26" s="299"/>
      <c r="B26" s="304"/>
      <c r="C26" s="305"/>
      <c r="D26" s="49" t="s">
        <v>96</v>
      </c>
      <c r="E26" s="6" t="s">
        <v>576</v>
      </c>
      <c r="F26" s="152"/>
      <c r="G26" s="152"/>
      <c r="H26" s="152"/>
      <c r="I26" s="152"/>
      <c r="J26" s="152"/>
      <c r="K26" s="152"/>
      <c r="L26" s="152"/>
      <c r="M26" s="152"/>
      <c r="N26" s="164" t="s">
        <v>577</v>
      </c>
      <c r="O26" s="162"/>
      <c r="P26" s="7"/>
      <c r="Q26" s="7"/>
      <c r="R26" s="7"/>
      <c r="S26" s="8"/>
    </row>
    <row r="27" spans="1:19" ht="50.65">
      <c r="A27" s="299"/>
      <c r="B27" s="281"/>
      <c r="C27" s="306" t="s">
        <v>578</v>
      </c>
      <c r="D27" s="152" t="s">
        <v>96</v>
      </c>
      <c r="E27" s="21" t="s">
        <v>579</v>
      </c>
      <c r="F27" s="21"/>
      <c r="G27" s="21"/>
      <c r="H27" s="21"/>
      <c r="I27" s="21"/>
      <c r="J27" s="21"/>
      <c r="K27" s="21"/>
      <c r="L27" s="21"/>
      <c r="M27" s="21"/>
      <c r="N27" s="42" t="s">
        <v>580</v>
      </c>
      <c r="O27" s="26" t="s">
        <v>581</v>
      </c>
      <c r="P27" s="7" t="s">
        <v>582</v>
      </c>
      <c r="Q27" s="7"/>
      <c r="R27" s="7"/>
      <c r="S27" s="7"/>
    </row>
    <row r="28" spans="1:19" ht="60.75">
      <c r="A28" s="299"/>
      <c r="B28" s="281"/>
      <c r="C28" s="283"/>
      <c r="D28" s="152" t="s">
        <v>96</v>
      </c>
      <c r="E28" s="21" t="s">
        <v>583</v>
      </c>
      <c r="F28" s="21"/>
      <c r="G28" s="21"/>
      <c r="H28" s="21"/>
      <c r="I28" s="21"/>
      <c r="J28" s="21"/>
      <c r="K28" s="21"/>
      <c r="L28" s="21"/>
      <c r="M28" s="21"/>
      <c r="N28" s="21" t="s">
        <v>584</v>
      </c>
      <c r="O28" s="6" t="s">
        <v>585</v>
      </c>
      <c r="P28" s="7" t="s">
        <v>586</v>
      </c>
      <c r="Q28" s="7"/>
      <c r="R28" s="7"/>
      <c r="S28" s="2"/>
    </row>
    <row r="29" spans="1:19" ht="81">
      <c r="A29" s="299"/>
      <c r="B29" s="281"/>
      <c r="C29" s="283"/>
      <c r="D29" s="152" t="s">
        <v>96</v>
      </c>
      <c r="E29" s="21" t="s">
        <v>587</v>
      </c>
      <c r="F29" s="21"/>
      <c r="G29" s="21"/>
      <c r="H29" s="21"/>
      <c r="I29" s="21"/>
      <c r="J29" s="21"/>
      <c r="K29" s="21"/>
      <c r="L29" s="21"/>
      <c r="M29" s="21"/>
      <c r="N29" s="21" t="s">
        <v>588</v>
      </c>
      <c r="O29" s="19" t="s">
        <v>589</v>
      </c>
      <c r="P29" s="7" t="s">
        <v>590</v>
      </c>
      <c r="Q29" s="166"/>
      <c r="R29" s="166"/>
      <c r="S29" s="285"/>
    </row>
    <row r="30" spans="1:19" ht="50.65">
      <c r="A30" s="299"/>
      <c r="B30" s="281"/>
      <c r="C30" s="283"/>
      <c r="D30" s="152" t="s">
        <v>96</v>
      </c>
      <c r="E30" s="21" t="s">
        <v>591</v>
      </c>
      <c r="F30" s="21"/>
      <c r="G30" s="21"/>
      <c r="H30" s="21"/>
      <c r="I30" s="21"/>
      <c r="J30" s="21"/>
      <c r="K30" s="21"/>
      <c r="L30" s="21"/>
      <c r="M30" s="21"/>
      <c r="N30" s="4" t="s">
        <v>592</v>
      </c>
      <c r="O30" s="5" t="s">
        <v>593</v>
      </c>
      <c r="P30" s="4" t="s">
        <v>594</v>
      </c>
      <c r="Q30" s="157"/>
      <c r="R30" s="157"/>
      <c r="S30" s="286"/>
    </row>
    <row r="31" spans="1:19" ht="70.900000000000006">
      <c r="A31" s="299"/>
      <c r="B31" s="281"/>
      <c r="C31" s="283"/>
      <c r="D31" s="152" t="s">
        <v>96</v>
      </c>
      <c r="E31" s="21" t="s">
        <v>595</v>
      </c>
      <c r="F31" s="21"/>
      <c r="G31" s="21"/>
      <c r="H31" s="21"/>
      <c r="I31" s="21"/>
      <c r="J31" s="21"/>
      <c r="K31" s="21"/>
      <c r="L31" s="21"/>
      <c r="M31" s="21"/>
      <c r="N31" s="21" t="s">
        <v>596</v>
      </c>
      <c r="O31" s="7" t="s">
        <v>597</v>
      </c>
      <c r="P31" s="7" t="s">
        <v>598</v>
      </c>
      <c r="Q31" s="167"/>
      <c r="R31" s="167"/>
      <c r="S31" s="286"/>
    </row>
    <row r="32" spans="1:19" ht="101.25">
      <c r="A32" s="299"/>
      <c r="B32" s="281"/>
      <c r="C32" s="277"/>
      <c r="D32" s="152" t="s">
        <v>96</v>
      </c>
      <c r="E32" s="6" t="s">
        <v>599</v>
      </c>
      <c r="F32" s="6"/>
      <c r="G32" s="6"/>
      <c r="H32" s="6"/>
      <c r="I32" s="6"/>
      <c r="J32" s="6"/>
      <c r="K32" s="6"/>
      <c r="L32" s="6"/>
      <c r="M32" s="6"/>
      <c r="N32" s="21" t="s">
        <v>596</v>
      </c>
      <c r="O32" s="4" t="s">
        <v>597</v>
      </c>
      <c r="P32" s="7" t="s">
        <v>600</v>
      </c>
      <c r="Q32" s="168"/>
      <c r="R32" s="168"/>
      <c r="S32" s="287"/>
    </row>
    <row r="33" spans="1:19" ht="72" customHeight="1">
      <c r="A33" s="299"/>
      <c r="B33" s="281"/>
      <c r="C33" s="288" t="s">
        <v>601</v>
      </c>
      <c r="D33" s="152" t="s">
        <v>96</v>
      </c>
      <c r="E33" s="152" t="s">
        <v>602</v>
      </c>
      <c r="F33" s="152"/>
      <c r="G33" s="152"/>
      <c r="H33" s="152"/>
      <c r="I33" s="152"/>
      <c r="J33" s="152"/>
      <c r="K33" s="152"/>
      <c r="L33" s="152"/>
      <c r="M33" s="152"/>
      <c r="N33" s="152" t="s">
        <v>603</v>
      </c>
      <c r="O33" s="166" t="s">
        <v>597</v>
      </c>
      <c r="P33" s="166" t="s">
        <v>604</v>
      </c>
      <c r="Q33" s="166"/>
      <c r="R33" s="166"/>
      <c r="S33" s="166"/>
    </row>
    <row r="34" spans="1:19" ht="36" customHeight="1">
      <c r="A34" s="299"/>
      <c r="B34" s="281"/>
      <c r="C34" s="289"/>
      <c r="D34" s="152" t="s">
        <v>96</v>
      </c>
      <c r="E34" s="6" t="s">
        <v>605</v>
      </c>
      <c r="F34" s="6"/>
      <c r="G34" s="6"/>
      <c r="H34" s="6"/>
      <c r="I34" s="6"/>
      <c r="J34" s="6"/>
      <c r="K34" s="6"/>
      <c r="L34" s="6"/>
      <c r="M34" s="6"/>
      <c r="N34" s="2" t="s">
        <v>592</v>
      </c>
      <c r="O34" s="7" t="s">
        <v>597</v>
      </c>
      <c r="P34" s="2" t="s">
        <v>606</v>
      </c>
      <c r="Q34" s="2"/>
      <c r="R34" s="2"/>
      <c r="S34" s="2"/>
    </row>
    <row r="35" spans="1:19" ht="40.5">
      <c r="A35" s="299"/>
      <c r="B35" s="281"/>
      <c r="C35" s="289"/>
      <c r="D35" s="152" t="s">
        <v>96</v>
      </c>
      <c r="E35" s="6" t="s">
        <v>607</v>
      </c>
      <c r="F35" s="6"/>
      <c r="G35" s="6"/>
      <c r="H35" s="6"/>
      <c r="I35" s="6"/>
      <c r="J35" s="6"/>
      <c r="K35" s="6"/>
      <c r="L35" s="6"/>
      <c r="M35" s="6"/>
      <c r="N35" s="4" t="s">
        <v>608</v>
      </c>
      <c r="O35" s="7" t="s">
        <v>597</v>
      </c>
      <c r="P35" s="4" t="s">
        <v>609</v>
      </c>
      <c r="Q35" s="4"/>
      <c r="R35" s="4"/>
      <c r="S35" s="4"/>
    </row>
    <row r="36" spans="1:19" ht="30.4">
      <c r="A36" s="299"/>
      <c r="B36" s="281"/>
      <c r="C36" s="289"/>
      <c r="D36" s="152" t="s">
        <v>96</v>
      </c>
      <c r="E36" s="6" t="s">
        <v>610</v>
      </c>
      <c r="F36" s="6"/>
      <c r="G36" s="6"/>
      <c r="H36" s="6"/>
      <c r="I36" s="6"/>
      <c r="J36" s="6"/>
      <c r="K36" s="6"/>
      <c r="L36" s="6"/>
      <c r="M36" s="6"/>
      <c r="N36" s="4" t="s">
        <v>611</v>
      </c>
      <c r="O36" s="5" t="s">
        <v>612</v>
      </c>
      <c r="P36" s="4" t="s">
        <v>613</v>
      </c>
      <c r="Q36" s="4"/>
      <c r="R36" s="4"/>
      <c r="S36" s="7"/>
    </row>
    <row r="37" spans="1:19" ht="53.1" customHeight="1">
      <c r="A37" s="299"/>
      <c r="B37" s="281"/>
      <c r="C37" s="289"/>
      <c r="D37" s="152" t="s">
        <v>96</v>
      </c>
      <c r="E37" s="6" t="s">
        <v>614</v>
      </c>
      <c r="F37" s="6"/>
      <c r="G37" s="6"/>
      <c r="H37" s="6"/>
      <c r="I37" s="6"/>
      <c r="J37" s="6"/>
      <c r="K37" s="6"/>
      <c r="L37" s="6"/>
      <c r="M37" s="6"/>
      <c r="N37" s="4" t="s">
        <v>615</v>
      </c>
      <c r="O37" s="5" t="s">
        <v>616</v>
      </c>
      <c r="P37" s="7" t="s">
        <v>617</v>
      </c>
      <c r="Q37" s="7"/>
      <c r="R37" s="7"/>
      <c r="S37" s="4"/>
    </row>
    <row r="38" spans="1:19" ht="48" customHeight="1">
      <c r="A38" s="299"/>
      <c r="B38" s="281"/>
      <c r="C38" s="290"/>
      <c r="D38" s="152" t="s">
        <v>96</v>
      </c>
      <c r="E38" s="6" t="s">
        <v>618</v>
      </c>
      <c r="F38" s="6"/>
      <c r="G38" s="6"/>
      <c r="H38" s="6"/>
      <c r="I38" s="6"/>
      <c r="J38" s="6"/>
      <c r="K38" s="6"/>
      <c r="L38" s="6"/>
      <c r="M38" s="6"/>
      <c r="N38" s="6" t="s">
        <v>619</v>
      </c>
      <c r="O38" s="13" t="s">
        <v>620</v>
      </c>
      <c r="P38" s="7" t="s">
        <v>621</v>
      </c>
      <c r="Q38" s="7"/>
      <c r="R38" s="7"/>
      <c r="S38" s="4"/>
    </row>
    <row r="39" spans="1:19" ht="67.349999999999994" customHeight="1">
      <c r="A39" s="299"/>
      <c r="B39" s="281"/>
      <c r="C39" s="276" t="s">
        <v>622</v>
      </c>
      <c r="D39" s="152" t="s">
        <v>96</v>
      </c>
      <c r="E39" s="6" t="s">
        <v>623</v>
      </c>
      <c r="F39" s="6"/>
      <c r="G39" s="6"/>
      <c r="H39" s="6"/>
      <c r="I39" s="6"/>
      <c r="J39" s="6"/>
      <c r="K39" s="6"/>
      <c r="L39" s="6"/>
      <c r="M39" s="6"/>
      <c r="N39" s="7" t="s">
        <v>624</v>
      </c>
      <c r="O39" s="13" t="s">
        <v>625</v>
      </c>
      <c r="P39" s="7" t="s">
        <v>626</v>
      </c>
      <c r="Q39" s="7"/>
      <c r="R39" s="7"/>
      <c r="S39" s="4"/>
    </row>
    <row r="40" spans="1:19" ht="40.5">
      <c r="A40" s="299"/>
      <c r="B40" s="281"/>
      <c r="C40" s="283"/>
      <c r="D40" s="152" t="s">
        <v>96</v>
      </c>
      <c r="E40" s="6" t="s">
        <v>627</v>
      </c>
      <c r="F40" s="6"/>
      <c r="G40" s="6"/>
      <c r="H40" s="6"/>
      <c r="I40" s="6"/>
      <c r="J40" s="6"/>
      <c r="K40" s="6"/>
      <c r="L40" s="6"/>
      <c r="M40" s="6"/>
      <c r="N40" s="14" t="s">
        <v>628</v>
      </c>
      <c r="O40" s="6" t="s">
        <v>629</v>
      </c>
      <c r="P40" s="4" t="s">
        <v>630</v>
      </c>
      <c r="Q40" s="156"/>
      <c r="R40" s="156"/>
      <c r="S40" s="285"/>
    </row>
    <row r="41" spans="1:19" ht="20.100000000000001" customHeight="1">
      <c r="A41" s="299"/>
      <c r="B41" s="281"/>
      <c r="C41" s="283"/>
      <c r="D41" s="152" t="s">
        <v>96</v>
      </c>
      <c r="E41" s="6" t="s">
        <v>631</v>
      </c>
      <c r="F41" s="6"/>
      <c r="G41" s="6"/>
      <c r="H41" s="6"/>
      <c r="I41" s="6"/>
      <c r="J41" s="6"/>
      <c r="K41" s="6"/>
      <c r="L41" s="6"/>
      <c r="M41" s="6"/>
      <c r="N41" s="14" t="s">
        <v>632</v>
      </c>
      <c r="O41" s="13" t="s">
        <v>633</v>
      </c>
      <c r="P41" s="7" t="s">
        <v>634</v>
      </c>
      <c r="Q41" s="167"/>
      <c r="R41" s="167"/>
      <c r="S41" s="286"/>
    </row>
    <row r="42" spans="1:19" ht="23.25" customHeight="1">
      <c r="A42" s="299"/>
      <c r="B42" s="281"/>
      <c r="C42" s="277"/>
      <c r="D42" s="152" t="s">
        <v>96</v>
      </c>
      <c r="E42" s="6" t="s">
        <v>635</v>
      </c>
      <c r="F42" s="6"/>
      <c r="G42" s="6"/>
      <c r="H42" s="6"/>
      <c r="I42" s="6"/>
      <c r="J42" s="6"/>
      <c r="K42" s="6"/>
      <c r="L42" s="6"/>
      <c r="M42" s="6"/>
      <c r="N42" s="7" t="s">
        <v>636</v>
      </c>
      <c r="O42" s="13" t="s">
        <v>625</v>
      </c>
      <c r="P42" s="7" t="s">
        <v>637</v>
      </c>
      <c r="Q42" s="168"/>
      <c r="R42" s="168"/>
      <c r="S42" s="287"/>
    </row>
    <row r="43" spans="1:19" ht="30.75" customHeight="1">
      <c r="A43" s="299"/>
      <c r="B43" s="281"/>
      <c r="C43" s="276" t="s">
        <v>638</v>
      </c>
      <c r="D43" s="152" t="s">
        <v>96</v>
      </c>
      <c r="E43" s="6" t="s">
        <v>639</v>
      </c>
      <c r="F43" s="6"/>
      <c r="G43" s="6"/>
      <c r="H43" s="6"/>
      <c r="I43" s="6"/>
      <c r="J43" s="6"/>
      <c r="K43" s="6"/>
      <c r="L43" s="6"/>
      <c r="M43" s="6"/>
      <c r="N43" s="7" t="s">
        <v>640</v>
      </c>
      <c r="O43" s="13" t="s">
        <v>641</v>
      </c>
      <c r="P43" s="7" t="s">
        <v>642</v>
      </c>
      <c r="Q43" s="7"/>
      <c r="R43" s="7"/>
      <c r="S43" s="7"/>
    </row>
    <row r="44" spans="1:19" ht="45.6" customHeight="1">
      <c r="A44" s="299"/>
      <c r="B44" s="281"/>
      <c r="C44" s="283"/>
      <c r="D44" s="152" t="s">
        <v>96</v>
      </c>
      <c r="E44" s="6" t="s">
        <v>643</v>
      </c>
      <c r="F44" s="6"/>
      <c r="G44" s="6"/>
      <c r="H44" s="6"/>
      <c r="I44" s="6"/>
      <c r="J44" s="6"/>
      <c r="K44" s="6"/>
      <c r="L44" s="6"/>
      <c r="M44" s="6"/>
      <c r="N44" s="6" t="s">
        <v>644</v>
      </c>
      <c r="O44" s="7" t="s">
        <v>645</v>
      </c>
      <c r="P44" s="7" t="s">
        <v>646</v>
      </c>
      <c r="Q44" s="7"/>
      <c r="R44" s="7"/>
      <c r="S44" s="7"/>
    </row>
    <row r="45" spans="1:19" ht="107.25" customHeight="1">
      <c r="A45" s="299"/>
      <c r="B45" s="282"/>
      <c r="C45" s="277"/>
      <c r="D45" s="152" t="s">
        <v>96</v>
      </c>
      <c r="E45" s="152" t="s">
        <v>647</v>
      </c>
      <c r="F45" s="152"/>
      <c r="G45" s="152"/>
      <c r="H45" s="152"/>
      <c r="I45" s="152"/>
      <c r="J45" s="152"/>
      <c r="K45" s="152"/>
      <c r="L45" s="152"/>
      <c r="M45" s="152"/>
      <c r="N45" s="156" t="s">
        <v>648</v>
      </c>
      <c r="O45" s="160" t="s">
        <v>649</v>
      </c>
      <c r="P45" s="156" t="s">
        <v>650</v>
      </c>
      <c r="Q45" s="156"/>
      <c r="R45" s="156"/>
      <c r="S45" s="156"/>
    </row>
    <row r="46" spans="1:19" ht="34.5" customHeight="1">
      <c r="A46" s="299"/>
      <c r="B46" s="296" t="s">
        <v>651</v>
      </c>
      <c r="C46" s="276" t="s">
        <v>638</v>
      </c>
      <c r="D46" s="152" t="s">
        <v>96</v>
      </c>
      <c r="E46" s="6" t="s">
        <v>652</v>
      </c>
      <c r="F46" s="6"/>
      <c r="G46" s="6"/>
      <c r="H46" s="6"/>
      <c r="I46" s="6"/>
      <c r="J46" s="6"/>
      <c r="K46" s="6"/>
      <c r="L46" s="6"/>
      <c r="M46" s="6"/>
      <c r="N46" s="4" t="s">
        <v>653</v>
      </c>
      <c r="O46" s="12" t="s">
        <v>654</v>
      </c>
      <c r="P46" s="4" t="s">
        <v>655</v>
      </c>
      <c r="Q46" s="4"/>
      <c r="R46" s="4"/>
      <c r="S46" s="7"/>
    </row>
    <row r="47" spans="1:19" ht="32.85" customHeight="1">
      <c r="A47" s="299"/>
      <c r="B47" s="297"/>
      <c r="C47" s="283"/>
      <c r="D47" s="152" t="s">
        <v>96</v>
      </c>
      <c r="E47" s="6" t="s">
        <v>656</v>
      </c>
      <c r="F47" s="6"/>
      <c r="G47" s="6"/>
      <c r="H47" s="6"/>
      <c r="I47" s="6"/>
      <c r="J47" s="6"/>
      <c r="K47" s="6"/>
      <c r="L47" s="6"/>
      <c r="M47" s="6"/>
      <c r="N47" s="4" t="s">
        <v>657</v>
      </c>
      <c r="O47" s="4" t="s">
        <v>620</v>
      </c>
      <c r="P47" s="7" t="s">
        <v>658</v>
      </c>
      <c r="Q47" s="7"/>
      <c r="R47" s="7"/>
      <c r="S47" s="7"/>
    </row>
    <row r="48" spans="1:19" ht="36" customHeight="1">
      <c r="A48" s="299"/>
      <c r="B48" s="297"/>
      <c r="C48" s="283"/>
      <c r="D48" s="152" t="s">
        <v>96</v>
      </c>
      <c r="E48" s="6" t="s">
        <v>659</v>
      </c>
      <c r="F48" s="6"/>
      <c r="G48" s="6"/>
      <c r="H48" s="6"/>
      <c r="I48" s="6"/>
      <c r="J48" s="6"/>
      <c r="K48" s="6"/>
      <c r="L48" s="6"/>
      <c r="M48" s="6"/>
      <c r="N48" s="4" t="s">
        <v>660</v>
      </c>
      <c r="O48" s="7" t="s">
        <v>597</v>
      </c>
      <c r="P48" s="4" t="s">
        <v>661</v>
      </c>
      <c r="Q48" s="4"/>
      <c r="R48" s="4"/>
      <c r="S48" s="4"/>
    </row>
    <row r="49" spans="1:26" ht="49.35" customHeight="1">
      <c r="A49" s="299"/>
      <c r="B49" s="297"/>
      <c r="C49" s="277"/>
      <c r="D49" s="152" t="s">
        <v>96</v>
      </c>
      <c r="E49" s="6" t="s">
        <v>662</v>
      </c>
      <c r="F49" s="6"/>
      <c r="G49" s="6"/>
      <c r="H49" s="6"/>
      <c r="I49" s="6"/>
      <c r="J49" s="6"/>
      <c r="K49" s="6"/>
      <c r="L49" s="6"/>
      <c r="M49" s="6"/>
      <c r="N49" s="14" t="s">
        <v>663</v>
      </c>
      <c r="O49" s="13" t="s">
        <v>664</v>
      </c>
      <c r="P49" s="4" t="s">
        <v>665</v>
      </c>
      <c r="Q49" s="4"/>
      <c r="R49" s="4"/>
      <c r="S49" s="7"/>
    </row>
    <row r="50" spans="1:26" ht="48" customHeight="1">
      <c r="A50" s="299"/>
      <c r="B50" s="298"/>
      <c r="C50" s="6" t="s">
        <v>666</v>
      </c>
      <c r="D50" s="152" t="s">
        <v>96</v>
      </c>
      <c r="E50" s="4" t="s">
        <v>667</v>
      </c>
      <c r="F50" s="4"/>
      <c r="G50" s="4"/>
      <c r="H50" s="4"/>
      <c r="I50" s="4"/>
      <c r="J50" s="4"/>
      <c r="K50" s="4"/>
      <c r="L50" s="4"/>
      <c r="M50" s="4"/>
      <c r="N50" s="7" t="s">
        <v>668</v>
      </c>
      <c r="O50" s="5" t="s">
        <v>649</v>
      </c>
      <c r="P50" s="4" t="s">
        <v>669</v>
      </c>
      <c r="Q50" s="4"/>
      <c r="R50" s="4"/>
      <c r="S50" s="7"/>
    </row>
    <row r="51" spans="1:26" ht="48.75" customHeight="1">
      <c r="A51" s="299" t="s">
        <v>219</v>
      </c>
      <c r="B51" s="300" t="s">
        <v>670</v>
      </c>
      <c r="C51" s="276" t="s">
        <v>671</v>
      </c>
      <c r="D51" s="152" t="s">
        <v>219</v>
      </c>
      <c r="E51" s="6" t="s">
        <v>672</v>
      </c>
      <c r="F51" s="45" t="s">
        <v>673</v>
      </c>
      <c r="G51" s="6"/>
      <c r="H51" s="6"/>
      <c r="I51" s="6"/>
      <c r="J51" s="6"/>
      <c r="K51" s="6"/>
      <c r="L51" s="6"/>
      <c r="M51" s="6"/>
      <c r="N51" s="6" t="s">
        <v>674</v>
      </c>
      <c r="O51" s="8" t="s">
        <v>675</v>
      </c>
      <c r="P51" s="4" t="s">
        <v>676</v>
      </c>
      <c r="Q51" s="4"/>
      <c r="R51" s="11"/>
      <c r="S51" s="16"/>
      <c r="T51" s="11"/>
      <c r="U51" s="16"/>
      <c r="V51" s="11"/>
      <c r="W51" s="9"/>
      <c r="X51" s="11"/>
      <c r="Y51" s="11"/>
      <c r="Z51" s="301"/>
    </row>
    <row r="52" spans="1:26" ht="151.9">
      <c r="A52" s="299"/>
      <c r="B52" s="274"/>
      <c r="C52" s="283"/>
      <c r="D52" s="152" t="s">
        <v>219</v>
      </c>
      <c r="E52" s="6" t="s">
        <v>677</v>
      </c>
      <c r="F52" s="46"/>
      <c r="G52" s="6"/>
      <c r="H52" s="6"/>
      <c r="I52" s="6"/>
      <c r="J52" s="6"/>
      <c r="K52" s="6"/>
      <c r="L52" s="6"/>
      <c r="M52" s="6"/>
      <c r="N52" s="2" t="s">
        <v>678</v>
      </c>
      <c r="O52" s="9" t="s">
        <v>679</v>
      </c>
      <c r="P52" s="7" t="s">
        <v>680</v>
      </c>
      <c r="Q52" s="7"/>
      <c r="R52" s="11"/>
      <c r="S52" s="16"/>
      <c r="T52" s="11"/>
      <c r="U52" s="16"/>
      <c r="V52" s="11"/>
      <c r="W52" s="11"/>
      <c r="X52" s="11"/>
      <c r="Y52" s="11"/>
      <c r="Z52" s="302"/>
    </row>
    <row r="53" spans="1:26" ht="50.65">
      <c r="A53" s="299"/>
      <c r="B53" s="275"/>
      <c r="C53" s="277"/>
      <c r="D53" s="152" t="s">
        <v>219</v>
      </c>
      <c r="E53" s="6" t="s">
        <v>681</v>
      </c>
      <c r="F53" s="46"/>
      <c r="G53" s="6"/>
      <c r="H53" s="6"/>
      <c r="I53" s="6"/>
      <c r="J53" s="6"/>
      <c r="K53" s="6"/>
      <c r="L53" s="6"/>
      <c r="M53" s="6"/>
      <c r="N53" s="6" t="s">
        <v>682</v>
      </c>
      <c r="O53" s="5" t="s">
        <v>683</v>
      </c>
      <c r="P53" s="7" t="s">
        <v>684</v>
      </c>
      <c r="Q53" s="4"/>
      <c r="R53" s="11"/>
      <c r="S53" s="16"/>
      <c r="T53" s="11"/>
      <c r="U53" s="16"/>
      <c r="V53" s="11"/>
      <c r="W53" s="11"/>
      <c r="X53" s="11"/>
      <c r="Y53" s="11"/>
      <c r="Z53" s="302"/>
    </row>
    <row r="54" spans="1:26" ht="60.6" customHeight="1">
      <c r="A54" s="316" t="s">
        <v>685</v>
      </c>
      <c r="B54" s="317" t="s">
        <v>686</v>
      </c>
      <c r="C54" s="276" t="s">
        <v>687</v>
      </c>
      <c r="D54" s="50" t="s">
        <v>688</v>
      </c>
      <c r="E54" s="6" t="s">
        <v>689</v>
      </c>
      <c r="F54" s="45" t="s">
        <v>673</v>
      </c>
      <c r="G54" s="6"/>
      <c r="H54" s="6"/>
      <c r="I54" s="6"/>
      <c r="J54" s="6"/>
      <c r="K54" s="6"/>
      <c r="L54" s="6"/>
      <c r="M54" s="6"/>
      <c r="N54" s="4" t="s">
        <v>690</v>
      </c>
      <c r="O54" s="288" t="s">
        <v>691</v>
      </c>
      <c r="P54" s="285" t="s">
        <v>692</v>
      </c>
      <c r="Q54" s="301"/>
      <c r="R54" s="311"/>
      <c r="S54" s="311"/>
      <c r="T54" s="311"/>
      <c r="U54" s="311"/>
      <c r="V54" s="311"/>
      <c r="W54" s="311"/>
      <c r="X54" s="313"/>
      <c r="Y54" s="311"/>
      <c r="Z54" s="285"/>
    </row>
    <row r="55" spans="1:26" ht="41.1" customHeight="1">
      <c r="A55" s="316"/>
      <c r="B55" s="274"/>
      <c r="C55" s="283"/>
      <c r="D55" s="50" t="s">
        <v>688</v>
      </c>
      <c r="E55" s="6" t="s">
        <v>693</v>
      </c>
      <c r="F55" s="6"/>
      <c r="G55" s="6"/>
      <c r="H55" s="6"/>
      <c r="I55" s="6"/>
      <c r="J55" s="6"/>
      <c r="K55" s="6"/>
      <c r="L55" s="6"/>
      <c r="M55" s="6"/>
      <c r="N55" s="4" t="s">
        <v>694</v>
      </c>
      <c r="O55" s="289"/>
      <c r="P55" s="286"/>
      <c r="Q55" s="302"/>
      <c r="R55" s="315"/>
      <c r="S55" s="315"/>
      <c r="T55" s="315"/>
      <c r="U55" s="315"/>
      <c r="V55" s="315"/>
      <c r="W55" s="315"/>
      <c r="X55" s="326"/>
      <c r="Y55" s="315"/>
      <c r="Z55" s="286"/>
    </row>
    <row r="56" spans="1:26" ht="39.6" customHeight="1">
      <c r="A56" s="316"/>
      <c r="B56" s="274"/>
      <c r="C56" s="277"/>
      <c r="D56" s="50" t="s">
        <v>688</v>
      </c>
      <c r="E56" s="6" t="s">
        <v>695</v>
      </c>
      <c r="F56" s="6"/>
      <c r="G56" s="6"/>
      <c r="H56" s="6"/>
      <c r="I56" s="6"/>
      <c r="J56" s="6"/>
      <c r="K56" s="6"/>
      <c r="L56" s="6"/>
      <c r="M56" s="6"/>
      <c r="N56" s="7" t="s">
        <v>696</v>
      </c>
      <c r="O56" s="289"/>
      <c r="P56" s="286"/>
      <c r="Q56" s="302"/>
      <c r="R56" s="312"/>
      <c r="S56" s="312"/>
      <c r="T56" s="312"/>
      <c r="U56" s="312"/>
      <c r="V56" s="312"/>
      <c r="W56" s="315"/>
      <c r="X56" s="314"/>
      <c r="Y56" s="312"/>
      <c r="Z56" s="286"/>
    </row>
    <row r="57" spans="1:26" ht="47.1" customHeight="1">
      <c r="A57" s="316"/>
      <c r="B57" s="274"/>
      <c r="C57" s="276" t="s">
        <v>697</v>
      </c>
      <c r="D57" s="50" t="s">
        <v>688</v>
      </c>
      <c r="E57" s="6" t="s">
        <v>698</v>
      </c>
      <c r="F57" s="6"/>
      <c r="G57" s="6"/>
      <c r="H57" s="6"/>
      <c r="I57" s="6"/>
      <c r="J57" s="6"/>
      <c r="K57" s="6"/>
      <c r="L57" s="6"/>
      <c r="M57" s="6"/>
      <c r="N57" s="4" t="s">
        <v>690</v>
      </c>
      <c r="O57" s="289"/>
      <c r="P57" s="286"/>
      <c r="Q57" s="302"/>
      <c r="R57" s="311"/>
      <c r="S57" s="311"/>
      <c r="T57" s="311"/>
      <c r="U57" s="311"/>
      <c r="V57" s="311"/>
      <c r="W57" s="315"/>
      <c r="X57" s="313"/>
      <c r="Y57" s="311"/>
      <c r="Z57" s="286"/>
    </row>
    <row r="58" spans="1:26" ht="92.1" customHeight="1">
      <c r="A58" s="316"/>
      <c r="B58" s="275"/>
      <c r="C58" s="277"/>
      <c r="D58" s="50" t="s">
        <v>688</v>
      </c>
      <c r="E58" s="6" t="s">
        <v>699</v>
      </c>
      <c r="F58" s="6"/>
      <c r="G58" s="6"/>
      <c r="H58" s="6"/>
      <c r="I58" s="6"/>
      <c r="J58" s="6"/>
      <c r="K58" s="6"/>
      <c r="L58" s="6"/>
      <c r="M58" s="6"/>
      <c r="N58" s="4" t="s">
        <v>700</v>
      </c>
      <c r="O58" s="290"/>
      <c r="P58" s="287"/>
      <c r="Q58" s="310"/>
      <c r="R58" s="312"/>
      <c r="S58" s="312"/>
      <c r="T58" s="312"/>
      <c r="U58" s="312"/>
      <c r="V58" s="312"/>
      <c r="W58" s="312"/>
      <c r="X58" s="314"/>
      <c r="Y58" s="312"/>
      <c r="Z58" s="287"/>
    </row>
    <row r="59" spans="1:26" ht="54" customHeight="1">
      <c r="A59" s="307" t="s">
        <v>701</v>
      </c>
      <c r="B59" s="303" t="s">
        <v>702</v>
      </c>
      <c r="C59" s="21" t="s">
        <v>703</v>
      </c>
      <c r="D59" s="6" t="s">
        <v>701</v>
      </c>
      <c r="E59" s="6" t="s">
        <v>704</v>
      </c>
      <c r="F59" s="6"/>
      <c r="G59" s="6"/>
      <c r="H59" s="6"/>
      <c r="I59" s="6"/>
      <c r="J59" s="6"/>
      <c r="K59" s="6"/>
      <c r="L59" s="6"/>
      <c r="M59" s="6"/>
      <c r="N59" s="14" t="s">
        <v>705</v>
      </c>
      <c r="O59" s="9" t="s">
        <v>706</v>
      </c>
      <c r="P59" s="4" t="s">
        <v>707</v>
      </c>
      <c r="Q59" s="4"/>
      <c r="R59" s="9"/>
      <c r="S59" s="15"/>
      <c r="T59" s="9"/>
      <c r="U59" s="15"/>
      <c r="V59" s="9"/>
      <c r="W59" s="8"/>
      <c r="X59" s="9"/>
      <c r="Y59" s="9"/>
      <c r="Z59" s="14"/>
    </row>
    <row r="60" spans="1:26" ht="50.65">
      <c r="A60" s="307"/>
      <c r="B60" s="274"/>
      <c r="C60" s="325" t="s">
        <v>708</v>
      </c>
      <c r="D60" s="152" t="s">
        <v>228</v>
      </c>
      <c r="E60" s="21" t="s">
        <v>709</v>
      </c>
      <c r="F60" s="6"/>
      <c r="G60" s="6"/>
      <c r="H60" s="6"/>
      <c r="I60" s="6"/>
      <c r="J60" s="6"/>
      <c r="K60" s="6"/>
      <c r="L60" s="6"/>
      <c r="M60" s="6"/>
      <c r="N60" s="4" t="s">
        <v>710</v>
      </c>
      <c r="O60" s="5" t="s">
        <v>711</v>
      </c>
      <c r="P60" s="4" t="s">
        <v>712</v>
      </c>
      <c r="Q60" s="4"/>
      <c r="R60" s="11"/>
      <c r="S60" s="16"/>
      <c r="T60" s="11"/>
      <c r="U60" s="16"/>
      <c r="V60" s="11"/>
      <c r="W60" s="311"/>
      <c r="X60" s="11"/>
      <c r="Y60" s="11"/>
      <c r="Z60" s="6"/>
    </row>
    <row r="61" spans="1:26" ht="30.4">
      <c r="A61" s="307"/>
      <c r="B61" s="274"/>
      <c r="C61" s="306"/>
      <c r="D61" s="152" t="s">
        <v>228</v>
      </c>
      <c r="E61" s="21" t="s">
        <v>713</v>
      </c>
      <c r="F61" s="6"/>
      <c r="G61" s="6"/>
      <c r="H61" s="6"/>
      <c r="I61" s="6"/>
      <c r="J61" s="6"/>
      <c r="K61" s="6"/>
      <c r="L61" s="6"/>
      <c r="M61" s="6"/>
      <c r="N61" s="4"/>
      <c r="O61" s="5"/>
      <c r="P61" s="4"/>
      <c r="Q61" s="4"/>
      <c r="R61" s="11"/>
      <c r="S61" s="16"/>
      <c r="T61" s="11"/>
      <c r="U61" s="16"/>
      <c r="V61" s="11"/>
      <c r="W61" s="315"/>
      <c r="X61" s="11"/>
      <c r="Y61" s="11"/>
      <c r="Z61" s="6"/>
    </row>
    <row r="62" spans="1:26" ht="111.4">
      <c r="A62" s="307"/>
      <c r="B62" s="274"/>
      <c r="C62" s="277"/>
      <c r="D62" s="152" t="s">
        <v>228</v>
      </c>
      <c r="E62" s="21" t="s">
        <v>714</v>
      </c>
      <c r="F62" s="6"/>
      <c r="G62" s="6"/>
      <c r="H62" s="6"/>
      <c r="I62" s="6"/>
      <c r="J62" s="6"/>
      <c r="K62" s="6"/>
      <c r="L62" s="6"/>
      <c r="M62" s="6"/>
      <c r="N62" s="4" t="s">
        <v>715</v>
      </c>
      <c r="O62" s="5" t="s">
        <v>716</v>
      </c>
      <c r="P62" s="4" t="s">
        <v>717</v>
      </c>
      <c r="Q62" s="2"/>
      <c r="R62" s="11"/>
      <c r="S62" s="16"/>
      <c r="T62" s="11"/>
      <c r="U62" s="16"/>
      <c r="V62" s="11"/>
      <c r="W62" s="312"/>
      <c r="X62" s="11"/>
      <c r="Y62" s="11"/>
      <c r="Z62" s="7"/>
    </row>
    <row r="63" spans="1:26" ht="60.75">
      <c r="A63" s="307"/>
      <c r="B63" s="274"/>
      <c r="C63" s="6" t="s">
        <v>718</v>
      </c>
      <c r="D63" s="152" t="s">
        <v>228</v>
      </c>
      <c r="E63" s="47" t="s">
        <v>719</v>
      </c>
      <c r="F63" s="6"/>
      <c r="G63" s="6"/>
      <c r="H63" s="6"/>
      <c r="I63" s="6"/>
      <c r="J63" s="6"/>
      <c r="K63" s="6"/>
      <c r="L63" s="6"/>
      <c r="M63" s="6"/>
      <c r="N63" s="6" t="s">
        <v>720</v>
      </c>
      <c r="O63" s="13" t="s">
        <v>721</v>
      </c>
      <c r="P63" s="4" t="s">
        <v>722</v>
      </c>
      <c r="Q63" s="2"/>
      <c r="R63" s="9"/>
      <c r="S63" s="15"/>
      <c r="T63" s="9"/>
      <c r="U63" s="15"/>
      <c r="V63" s="9"/>
      <c r="W63" s="11"/>
      <c r="X63" s="9"/>
      <c r="Y63" s="11"/>
      <c r="Z63" s="7"/>
    </row>
    <row r="64" spans="1:26" ht="60.75">
      <c r="A64" s="307"/>
      <c r="B64" s="274"/>
      <c r="C64" s="325" t="s">
        <v>723</v>
      </c>
      <c r="D64" s="152" t="s">
        <v>228</v>
      </c>
      <c r="E64" s="6" t="s">
        <v>724</v>
      </c>
      <c r="F64" s="6"/>
      <c r="G64" s="6"/>
      <c r="H64" s="6"/>
      <c r="I64" s="6"/>
      <c r="J64" s="6"/>
      <c r="K64" s="6"/>
      <c r="L64" s="6"/>
      <c r="M64" s="6"/>
      <c r="N64" s="4" t="s">
        <v>725</v>
      </c>
      <c r="O64" s="6" t="s">
        <v>726</v>
      </c>
      <c r="P64" s="4" t="s">
        <v>676</v>
      </c>
      <c r="Q64" s="4"/>
      <c r="R64" s="11"/>
      <c r="S64" s="16"/>
      <c r="T64" s="11"/>
      <c r="U64" s="16"/>
      <c r="V64" s="11"/>
      <c r="W64" s="311"/>
      <c r="X64" s="11"/>
      <c r="Y64" s="11"/>
      <c r="Z64" s="285"/>
    </row>
    <row r="65" spans="1:29" ht="81">
      <c r="A65" s="307"/>
      <c r="B65" s="274"/>
      <c r="C65" s="283"/>
      <c r="D65" s="152" t="s">
        <v>228</v>
      </c>
      <c r="E65" s="6" t="s">
        <v>727</v>
      </c>
      <c r="F65" s="6"/>
      <c r="G65" s="6"/>
      <c r="H65" s="6"/>
      <c r="I65" s="6"/>
      <c r="J65" s="6"/>
      <c r="K65" s="6"/>
      <c r="L65" s="6"/>
      <c r="M65" s="6"/>
      <c r="N65" s="4" t="s">
        <v>728</v>
      </c>
      <c r="O65" s="6" t="s">
        <v>729</v>
      </c>
      <c r="P65" s="7" t="s">
        <v>730</v>
      </c>
      <c r="Q65" s="7"/>
      <c r="R65" s="11"/>
      <c r="S65" s="16"/>
      <c r="T65" s="11"/>
      <c r="U65" s="16"/>
      <c r="V65" s="11"/>
      <c r="W65" s="315"/>
      <c r="X65" s="11"/>
      <c r="Y65" s="11"/>
      <c r="Z65" s="286"/>
    </row>
    <row r="66" spans="1:29" ht="30.4">
      <c r="A66" s="307"/>
      <c r="B66" s="275"/>
      <c r="C66" s="277"/>
      <c r="D66" s="152" t="s">
        <v>228</v>
      </c>
      <c r="E66" s="6" t="s">
        <v>731</v>
      </c>
      <c r="F66" s="6"/>
      <c r="G66" s="6"/>
      <c r="H66" s="6"/>
      <c r="I66" s="6"/>
      <c r="J66" s="6"/>
      <c r="K66" s="6"/>
      <c r="L66" s="6"/>
      <c r="M66" s="6"/>
      <c r="N66" s="4" t="s">
        <v>732</v>
      </c>
      <c r="O66" s="7"/>
      <c r="P66" s="7" t="s">
        <v>733</v>
      </c>
      <c r="Q66" s="4"/>
      <c r="R66" s="9"/>
      <c r="S66" s="15"/>
      <c r="T66" s="9"/>
      <c r="U66" s="15"/>
      <c r="V66" s="9"/>
      <c r="W66" s="312"/>
      <c r="X66" s="9"/>
      <c r="Y66" s="9"/>
      <c r="Z66" s="287"/>
    </row>
    <row r="67" spans="1:29" ht="40.5">
      <c r="A67" s="307"/>
      <c r="B67" s="318" t="s">
        <v>734</v>
      </c>
      <c r="C67" s="276" t="s">
        <v>735</v>
      </c>
      <c r="D67" s="152" t="s">
        <v>228</v>
      </c>
      <c r="E67" s="6" t="s">
        <v>736</v>
      </c>
      <c r="F67" s="6"/>
      <c r="G67" s="6"/>
      <c r="H67" s="6"/>
      <c r="I67" s="6"/>
      <c r="J67" s="6"/>
      <c r="K67" s="6"/>
      <c r="L67" s="6"/>
      <c r="M67" s="6"/>
      <c r="N67" s="6" t="s">
        <v>737</v>
      </c>
      <c r="O67" s="5" t="s">
        <v>738</v>
      </c>
      <c r="P67" s="2" t="s">
        <v>739</v>
      </c>
      <c r="Q67" s="285"/>
      <c r="R67" s="11"/>
      <c r="S67" s="16"/>
      <c r="T67" s="11"/>
      <c r="U67" s="16"/>
      <c r="V67" s="11"/>
      <c r="W67" s="11"/>
      <c r="X67" s="11"/>
      <c r="Y67" s="11"/>
      <c r="Z67" s="10"/>
    </row>
    <row r="68" spans="1:29" ht="40.5" customHeight="1">
      <c r="A68" s="307"/>
      <c r="B68" s="319"/>
      <c r="C68" s="283"/>
      <c r="D68" s="152" t="s">
        <v>228</v>
      </c>
      <c r="E68" s="6" t="s">
        <v>740</v>
      </c>
      <c r="F68" s="6"/>
      <c r="G68" s="6"/>
      <c r="H68" s="6"/>
      <c r="I68" s="6"/>
      <c r="J68" s="6"/>
      <c r="K68" s="6"/>
      <c r="L68" s="6"/>
      <c r="M68" s="6"/>
      <c r="N68" s="4" t="s">
        <v>741</v>
      </c>
      <c r="O68" s="13" t="s">
        <v>738</v>
      </c>
      <c r="P68" s="7" t="s">
        <v>742</v>
      </c>
      <c r="Q68" s="286"/>
      <c r="R68" s="11"/>
      <c r="S68" s="16"/>
      <c r="T68" s="11"/>
      <c r="U68" s="16"/>
      <c r="V68" s="11"/>
      <c r="W68" s="11"/>
      <c r="X68" s="11"/>
      <c r="Y68" s="11"/>
      <c r="Z68" s="4"/>
    </row>
    <row r="69" spans="1:29" ht="45" customHeight="1">
      <c r="A69" s="307"/>
      <c r="B69" s="319"/>
      <c r="C69" s="277"/>
      <c r="D69" s="152" t="s">
        <v>228</v>
      </c>
      <c r="E69" s="6" t="s">
        <v>743</v>
      </c>
      <c r="F69" s="6"/>
      <c r="G69" s="6"/>
      <c r="H69" s="6"/>
      <c r="I69" s="6"/>
      <c r="J69" s="6"/>
      <c r="K69" s="6"/>
      <c r="L69" s="6"/>
      <c r="M69" s="6"/>
      <c r="N69" s="7" t="s">
        <v>744</v>
      </c>
      <c r="O69" s="7" t="s">
        <v>745</v>
      </c>
      <c r="P69" s="4" t="s">
        <v>746</v>
      </c>
      <c r="Q69" s="286"/>
      <c r="R69" s="11"/>
      <c r="S69" s="16"/>
      <c r="T69" s="11"/>
      <c r="U69" s="16"/>
      <c r="V69" s="11"/>
      <c r="W69" s="11"/>
      <c r="X69" s="11"/>
      <c r="Y69" s="11"/>
      <c r="Z69" s="7"/>
    </row>
    <row r="70" spans="1:29" ht="28.35" customHeight="1">
      <c r="A70" s="307"/>
      <c r="B70" s="319"/>
      <c r="C70" s="276" t="s">
        <v>747</v>
      </c>
      <c r="D70" s="152" t="s">
        <v>228</v>
      </c>
      <c r="E70" s="6" t="s">
        <v>748</v>
      </c>
      <c r="F70" s="6"/>
      <c r="G70" s="6"/>
      <c r="H70" s="6"/>
      <c r="I70" s="6"/>
      <c r="J70" s="6"/>
      <c r="K70" s="6"/>
      <c r="L70" s="6"/>
      <c r="M70" s="6"/>
      <c r="N70" s="7" t="s">
        <v>749</v>
      </c>
      <c r="O70" s="13" t="s">
        <v>750</v>
      </c>
      <c r="P70" s="7" t="s">
        <v>751</v>
      </c>
      <c r="Q70" s="286"/>
      <c r="R70" s="9"/>
      <c r="S70" s="15"/>
      <c r="T70" s="9"/>
      <c r="U70" s="15"/>
      <c r="V70" s="9"/>
      <c r="W70" s="288"/>
      <c r="X70" s="321"/>
      <c r="Y70" s="288"/>
      <c r="Z70" s="323"/>
    </row>
    <row r="71" spans="1:29" ht="28.35" customHeight="1">
      <c r="A71" s="307"/>
      <c r="B71" s="320"/>
      <c r="C71" s="277"/>
      <c r="D71" s="152" t="s">
        <v>228</v>
      </c>
      <c r="E71" s="6" t="s">
        <v>752</v>
      </c>
      <c r="F71" s="6"/>
      <c r="G71" s="6"/>
      <c r="H71" s="6"/>
      <c r="I71" s="6"/>
      <c r="J71" s="6"/>
      <c r="K71" s="6"/>
      <c r="L71" s="6"/>
      <c r="M71" s="6"/>
      <c r="N71" s="9" t="s">
        <v>511</v>
      </c>
      <c r="O71" s="13" t="s">
        <v>753</v>
      </c>
      <c r="P71" s="4" t="s">
        <v>754</v>
      </c>
      <c r="Q71" s="287"/>
      <c r="R71" s="9"/>
      <c r="S71" s="15"/>
      <c r="T71" s="9"/>
      <c r="U71" s="15"/>
      <c r="V71" s="9"/>
      <c r="W71" s="290"/>
      <c r="X71" s="322"/>
      <c r="Y71" s="290"/>
      <c r="Z71" s="324"/>
    </row>
    <row r="72" spans="1:29" ht="26.25" customHeight="1">
      <c r="A72" s="307"/>
      <c r="B72" s="317" t="s">
        <v>755</v>
      </c>
      <c r="C72" s="288" t="s">
        <v>756</v>
      </c>
      <c r="D72" s="152" t="s">
        <v>228</v>
      </c>
      <c r="E72" s="6" t="s">
        <v>757</v>
      </c>
      <c r="F72" s="48" t="s">
        <v>758</v>
      </c>
      <c r="G72" s="152"/>
      <c r="H72" s="152"/>
      <c r="I72" s="152"/>
      <c r="J72" s="152"/>
      <c r="K72" s="152"/>
      <c r="L72" s="152"/>
      <c r="M72" s="152"/>
      <c r="N72" s="301" t="s">
        <v>759</v>
      </c>
      <c r="O72" s="12" t="s">
        <v>760</v>
      </c>
      <c r="P72" s="301" t="s">
        <v>761</v>
      </c>
      <c r="Q72" s="301"/>
      <c r="R72" s="311"/>
      <c r="S72" s="311"/>
      <c r="T72" s="311"/>
      <c r="U72" s="311"/>
      <c r="V72" s="311"/>
      <c r="W72" s="311"/>
      <c r="X72" s="313"/>
      <c r="Y72" s="311"/>
      <c r="Z72" s="327"/>
    </row>
    <row r="73" spans="1:29" ht="28.35" customHeight="1">
      <c r="A73" s="307"/>
      <c r="B73" s="274"/>
      <c r="C73" s="289"/>
      <c r="D73" s="152" t="s">
        <v>228</v>
      </c>
      <c r="E73" s="152" t="s">
        <v>762</v>
      </c>
      <c r="F73" s="155"/>
      <c r="G73" s="155"/>
      <c r="H73" s="155"/>
      <c r="I73" s="155"/>
      <c r="J73" s="155"/>
      <c r="K73" s="155"/>
      <c r="L73" s="155"/>
      <c r="M73" s="155"/>
      <c r="N73" s="302"/>
      <c r="O73" s="161" t="s">
        <v>763</v>
      </c>
      <c r="P73" s="302"/>
      <c r="Q73" s="302"/>
      <c r="R73" s="315"/>
      <c r="S73" s="315"/>
      <c r="T73" s="315"/>
      <c r="U73" s="315"/>
      <c r="V73" s="315"/>
      <c r="W73" s="315"/>
      <c r="X73" s="326"/>
      <c r="Y73" s="315"/>
      <c r="Z73" s="328"/>
    </row>
    <row r="74" spans="1:29" ht="23.25" customHeight="1">
      <c r="A74" s="307"/>
      <c r="B74" s="274"/>
      <c r="C74" s="290"/>
      <c r="D74" s="152" t="s">
        <v>228</v>
      </c>
      <c r="E74" s="6" t="s">
        <v>764</v>
      </c>
      <c r="F74" s="6"/>
      <c r="G74" s="6"/>
      <c r="H74" s="6"/>
      <c r="I74" s="6"/>
      <c r="J74" s="6"/>
      <c r="K74" s="6"/>
      <c r="L74" s="6"/>
      <c r="M74" s="6"/>
      <c r="N74" s="7"/>
      <c r="O74" s="9" t="s">
        <v>765</v>
      </c>
      <c r="P74" s="14" t="s">
        <v>766</v>
      </c>
      <c r="Q74" s="7"/>
      <c r="R74" s="7"/>
      <c r="S74" s="7"/>
      <c r="T74" s="7"/>
      <c r="U74" s="7"/>
      <c r="V74" s="7"/>
      <c r="W74" s="7"/>
      <c r="X74" s="7"/>
      <c r="Y74" s="7"/>
      <c r="Z74" s="7"/>
    </row>
    <row r="75" spans="1:29" ht="60.75">
      <c r="A75" s="307"/>
      <c r="B75" s="275"/>
      <c r="C75" s="6" t="s">
        <v>767</v>
      </c>
      <c r="D75" s="152" t="s">
        <v>228</v>
      </c>
      <c r="E75" s="6" t="s">
        <v>768</v>
      </c>
      <c r="F75" s="6"/>
      <c r="G75" s="6"/>
      <c r="H75" s="6"/>
      <c r="I75" s="6"/>
      <c r="J75" s="6"/>
      <c r="K75" s="6"/>
      <c r="L75" s="6"/>
      <c r="M75" s="6"/>
      <c r="N75" s="4" t="s">
        <v>769</v>
      </c>
      <c r="O75" s="18" t="s">
        <v>770</v>
      </c>
      <c r="P75" s="7" t="s">
        <v>771</v>
      </c>
      <c r="Q75" s="7"/>
      <c r="R75" s="11"/>
      <c r="S75" s="16"/>
      <c r="T75" s="11"/>
      <c r="U75" s="16"/>
      <c r="V75" s="11"/>
      <c r="W75" s="9"/>
      <c r="X75" s="11"/>
      <c r="Y75" s="11"/>
      <c r="Z75" s="11"/>
    </row>
    <row r="76" spans="1:29" ht="98.1" customHeight="1">
      <c r="A76" s="307"/>
      <c r="B76" s="4" t="s">
        <v>772</v>
      </c>
      <c r="C76" s="6" t="s">
        <v>773</v>
      </c>
      <c r="D76" s="152" t="s">
        <v>228</v>
      </c>
      <c r="E76" s="6" t="s">
        <v>774</v>
      </c>
      <c r="F76" s="6"/>
      <c r="G76" s="6"/>
      <c r="H76" s="6"/>
      <c r="I76" s="6"/>
      <c r="J76" s="6"/>
      <c r="K76" s="6"/>
      <c r="L76" s="6"/>
      <c r="M76" s="6"/>
      <c r="N76" s="7" t="s">
        <v>775</v>
      </c>
      <c r="O76" s="10" t="s">
        <v>776</v>
      </c>
      <c r="P76" s="4" t="s">
        <v>777</v>
      </c>
      <c r="Q76" s="7"/>
      <c r="R76" s="11"/>
      <c r="S76" s="16"/>
      <c r="T76" s="11"/>
      <c r="U76" s="16"/>
      <c r="V76" s="11"/>
      <c r="W76" s="11"/>
      <c r="X76" s="11"/>
      <c r="Y76" s="11"/>
      <c r="Z76" s="4"/>
    </row>
    <row r="77" spans="1:29" ht="28.5" customHeight="1">
      <c r="A77" s="329" t="s">
        <v>778</v>
      </c>
      <c r="B77" s="317" t="s">
        <v>779</v>
      </c>
      <c r="C77" s="6" t="s">
        <v>780</v>
      </c>
      <c r="D77" s="6" t="s">
        <v>319</v>
      </c>
      <c r="E77" s="6" t="s">
        <v>781</v>
      </c>
      <c r="F77" s="6"/>
      <c r="G77" s="6"/>
      <c r="H77" s="6"/>
      <c r="I77" s="6"/>
      <c r="J77" s="6"/>
      <c r="K77" s="6"/>
      <c r="L77" s="6"/>
      <c r="M77" s="6"/>
      <c r="N77" s="4" t="s">
        <v>782</v>
      </c>
      <c r="O77" s="12" t="s">
        <v>783</v>
      </c>
      <c r="P77" s="285" t="s">
        <v>784</v>
      </c>
      <c r="Q77" s="285" t="s">
        <v>785</v>
      </c>
      <c r="R77" s="33"/>
      <c r="S77" s="34"/>
      <c r="T77" s="33"/>
      <c r="U77" s="34"/>
      <c r="V77" s="33"/>
      <c r="W77" s="330"/>
      <c r="X77" s="33"/>
      <c r="Y77" s="33"/>
      <c r="Z77" s="333"/>
      <c r="AA77" s="35"/>
      <c r="AB77" s="35"/>
      <c r="AC77" s="35"/>
    </row>
    <row r="78" spans="1:29" ht="81">
      <c r="A78" s="329"/>
      <c r="B78" s="274"/>
      <c r="C78" s="6" t="s">
        <v>786</v>
      </c>
      <c r="D78" s="6" t="s">
        <v>319</v>
      </c>
      <c r="E78" s="6" t="s">
        <v>787</v>
      </c>
      <c r="F78" s="6"/>
      <c r="G78" s="6"/>
      <c r="H78" s="6"/>
      <c r="I78" s="6"/>
      <c r="J78" s="6"/>
      <c r="K78" s="6"/>
      <c r="L78" s="6"/>
      <c r="M78" s="6"/>
      <c r="N78" s="4" t="s">
        <v>782</v>
      </c>
      <c r="O78" s="13" t="s">
        <v>788</v>
      </c>
      <c r="P78" s="286"/>
      <c r="Q78" s="286"/>
      <c r="R78" s="33"/>
      <c r="S78" s="34"/>
      <c r="T78" s="33"/>
      <c r="U78" s="34"/>
      <c r="V78" s="33"/>
      <c r="W78" s="331"/>
      <c r="X78" s="33"/>
      <c r="Y78" s="33"/>
      <c r="Z78" s="334"/>
      <c r="AA78" s="35"/>
      <c r="AB78" s="35"/>
      <c r="AC78" s="35"/>
    </row>
    <row r="79" spans="1:29" ht="50.65">
      <c r="A79" s="329"/>
      <c r="B79" s="275"/>
      <c r="C79" s="6" t="s">
        <v>789</v>
      </c>
      <c r="D79" s="6" t="s">
        <v>319</v>
      </c>
      <c r="E79" s="6" t="s">
        <v>790</v>
      </c>
      <c r="F79" s="6"/>
      <c r="G79" s="6"/>
      <c r="H79" s="6"/>
      <c r="I79" s="6"/>
      <c r="J79" s="6"/>
      <c r="K79" s="6"/>
      <c r="L79" s="6"/>
      <c r="M79" s="6"/>
      <c r="N79" s="4" t="s">
        <v>782</v>
      </c>
      <c r="O79" s="5" t="s">
        <v>791</v>
      </c>
      <c r="P79" s="287"/>
      <c r="Q79" s="287"/>
      <c r="R79" s="33"/>
      <c r="S79" s="34"/>
      <c r="T79" s="33"/>
      <c r="U79" s="34"/>
      <c r="V79" s="33"/>
      <c r="W79" s="332"/>
      <c r="X79" s="33"/>
      <c r="Y79" s="33"/>
      <c r="Z79" s="335"/>
      <c r="AA79" s="35"/>
      <c r="AB79" s="35"/>
      <c r="AC79" s="35"/>
    </row>
    <row r="80" spans="1:29" ht="60.75">
      <c r="A80" s="329"/>
      <c r="B80" s="317" t="s">
        <v>792</v>
      </c>
      <c r="C80" s="276" t="s">
        <v>793</v>
      </c>
      <c r="D80" s="6" t="s">
        <v>319</v>
      </c>
      <c r="E80" s="6" t="s">
        <v>794</v>
      </c>
      <c r="F80" s="6"/>
      <c r="G80" s="6"/>
      <c r="H80" s="6"/>
      <c r="I80" s="6"/>
      <c r="J80" s="6"/>
      <c r="K80" s="6"/>
      <c r="L80" s="6"/>
      <c r="M80" s="6"/>
      <c r="N80" s="7" t="s">
        <v>795</v>
      </c>
      <c r="O80" s="13" t="s">
        <v>796</v>
      </c>
      <c r="P80" s="7" t="s">
        <v>797</v>
      </c>
      <c r="Q80" s="7" t="s">
        <v>798</v>
      </c>
      <c r="R80" s="33"/>
      <c r="S80" s="34"/>
      <c r="T80" s="33"/>
      <c r="U80" s="34"/>
      <c r="V80" s="33"/>
      <c r="W80" s="336"/>
      <c r="X80" s="36"/>
      <c r="Y80" s="36"/>
      <c r="Z80" s="339"/>
      <c r="AA80" s="35"/>
      <c r="AB80" s="35"/>
      <c r="AC80" s="35"/>
    </row>
    <row r="81" spans="1:29" ht="70.900000000000006">
      <c r="A81" s="329"/>
      <c r="B81" s="274"/>
      <c r="C81" s="283"/>
      <c r="D81" s="6" t="s">
        <v>319</v>
      </c>
      <c r="E81" s="6" t="s">
        <v>799</v>
      </c>
      <c r="F81" s="6"/>
      <c r="G81" s="6"/>
      <c r="H81" s="6"/>
      <c r="I81" s="6"/>
      <c r="J81" s="6"/>
      <c r="K81" s="6"/>
      <c r="L81" s="6"/>
      <c r="M81" s="6"/>
      <c r="N81" s="7" t="s">
        <v>800</v>
      </c>
      <c r="O81" s="13" t="s">
        <v>801</v>
      </c>
      <c r="P81" s="4" t="s">
        <v>802</v>
      </c>
      <c r="Q81" s="4" t="s">
        <v>803</v>
      </c>
      <c r="R81" s="36"/>
      <c r="S81" s="37"/>
      <c r="T81" s="36"/>
      <c r="U81" s="37"/>
      <c r="V81" s="36"/>
      <c r="W81" s="337"/>
      <c r="X81" s="36"/>
      <c r="Y81" s="36"/>
      <c r="Z81" s="340"/>
      <c r="AA81" s="35"/>
      <c r="AB81" s="35"/>
      <c r="AC81" s="35"/>
    </row>
    <row r="82" spans="1:29" ht="81">
      <c r="A82" s="329"/>
      <c r="B82" s="275"/>
      <c r="C82" s="277"/>
      <c r="D82" s="6" t="s">
        <v>319</v>
      </c>
      <c r="E82" s="6" t="s">
        <v>804</v>
      </c>
      <c r="F82" s="6"/>
      <c r="G82" s="6"/>
      <c r="H82" s="6"/>
      <c r="I82" s="6"/>
      <c r="J82" s="6"/>
      <c r="K82" s="6"/>
      <c r="L82" s="6"/>
      <c r="M82" s="6"/>
      <c r="N82" s="7" t="s">
        <v>805</v>
      </c>
      <c r="O82" s="13" t="s">
        <v>806</v>
      </c>
      <c r="P82" s="4" t="s">
        <v>807</v>
      </c>
      <c r="Q82" s="7" t="s">
        <v>808</v>
      </c>
      <c r="R82" s="33"/>
      <c r="S82" s="34"/>
      <c r="T82" s="33"/>
      <c r="U82" s="34"/>
      <c r="V82" s="33"/>
      <c r="W82" s="338"/>
      <c r="X82" s="36"/>
      <c r="Y82" s="36"/>
      <c r="Z82" s="341"/>
      <c r="AA82" s="35"/>
      <c r="AB82" s="35"/>
      <c r="AC82" s="35"/>
    </row>
    <row r="83" spans="1:29" ht="23.85" customHeight="1">
      <c r="A83" s="347" t="s">
        <v>809</v>
      </c>
      <c r="B83" s="317" t="s">
        <v>810</v>
      </c>
      <c r="C83" s="288" t="s">
        <v>811</v>
      </c>
      <c r="D83" s="152" t="s">
        <v>328</v>
      </c>
      <c r="E83" s="6" t="s">
        <v>812</v>
      </c>
      <c r="F83" s="152"/>
      <c r="G83" s="152"/>
      <c r="H83" s="152"/>
      <c r="I83" s="152"/>
      <c r="J83" s="152"/>
      <c r="K83" s="152"/>
      <c r="L83" s="152"/>
      <c r="M83" s="152"/>
      <c r="N83" s="327" t="s">
        <v>813</v>
      </c>
      <c r="O83" s="327" t="s">
        <v>814</v>
      </c>
      <c r="P83" s="4" t="s">
        <v>815</v>
      </c>
      <c r="Q83" s="285" t="s">
        <v>816</v>
      </c>
    </row>
    <row r="84" spans="1:29" ht="60.75">
      <c r="A84" s="347"/>
      <c r="B84" s="274"/>
      <c r="C84" s="289"/>
      <c r="D84" s="152" t="s">
        <v>328</v>
      </c>
      <c r="E84" s="6" t="s">
        <v>817</v>
      </c>
      <c r="F84" s="155"/>
      <c r="G84" s="155"/>
      <c r="H84" s="155"/>
      <c r="I84" s="155"/>
      <c r="J84" s="155"/>
      <c r="K84" s="155"/>
      <c r="L84" s="155"/>
      <c r="M84" s="155"/>
      <c r="N84" s="328"/>
      <c r="O84" s="328"/>
      <c r="P84" s="7" t="s">
        <v>818</v>
      </c>
      <c r="Q84" s="286"/>
    </row>
    <row r="85" spans="1:29" ht="40.5">
      <c r="A85" s="347"/>
      <c r="B85" s="274"/>
      <c r="C85" s="289"/>
      <c r="D85" s="152" t="s">
        <v>328</v>
      </c>
      <c r="E85" s="6" t="s">
        <v>819</v>
      </c>
      <c r="F85" s="155"/>
      <c r="G85" s="155"/>
      <c r="H85" s="155"/>
      <c r="I85" s="155"/>
      <c r="J85" s="155"/>
      <c r="K85" s="155"/>
      <c r="L85" s="155"/>
      <c r="M85" s="155"/>
      <c r="N85" s="328"/>
      <c r="O85" s="328"/>
      <c r="P85" s="7" t="s">
        <v>820</v>
      </c>
      <c r="Q85" s="286"/>
    </row>
    <row r="86" spans="1:29" ht="20.25">
      <c r="A86" s="347"/>
      <c r="B86" s="275"/>
      <c r="C86" s="290"/>
      <c r="D86" s="152" t="s">
        <v>328</v>
      </c>
      <c r="E86" s="6" t="s">
        <v>821</v>
      </c>
      <c r="F86" s="153"/>
      <c r="G86" s="153"/>
      <c r="H86" s="153"/>
      <c r="I86" s="153"/>
      <c r="J86" s="153"/>
      <c r="K86" s="153"/>
      <c r="L86" s="153"/>
      <c r="M86" s="153"/>
      <c r="N86" s="348"/>
      <c r="O86" s="348"/>
      <c r="P86" s="2" t="s">
        <v>822</v>
      </c>
      <c r="Q86" s="287"/>
    </row>
    <row r="87" spans="1:29" ht="131.65">
      <c r="A87" s="329" t="s">
        <v>823</v>
      </c>
      <c r="B87" s="317" t="s">
        <v>824</v>
      </c>
      <c r="C87" s="6" t="s">
        <v>825</v>
      </c>
      <c r="D87" s="6" t="s">
        <v>346</v>
      </c>
      <c r="E87" s="6" t="s">
        <v>826</v>
      </c>
      <c r="F87" s="6"/>
      <c r="G87" s="6"/>
      <c r="H87" s="6"/>
      <c r="I87" s="6"/>
      <c r="J87" s="6"/>
      <c r="K87" s="6"/>
      <c r="L87" s="6"/>
      <c r="M87" s="6"/>
      <c r="N87" s="6" t="s">
        <v>827</v>
      </c>
      <c r="O87" s="17" t="s">
        <v>828</v>
      </c>
      <c r="P87" s="7" t="s">
        <v>829</v>
      </c>
      <c r="Q87" s="7" t="s">
        <v>830</v>
      </c>
    </row>
    <row r="88" spans="1:29" ht="20.25">
      <c r="A88" s="329"/>
      <c r="B88" s="274"/>
      <c r="C88" s="276" t="s">
        <v>831</v>
      </c>
      <c r="D88" s="152" t="s">
        <v>346</v>
      </c>
      <c r="E88" s="6" t="s">
        <v>832</v>
      </c>
      <c r="F88" s="152"/>
      <c r="G88" s="152"/>
      <c r="H88" s="152"/>
      <c r="I88" s="152"/>
      <c r="J88" s="152"/>
      <c r="K88" s="152"/>
      <c r="L88" s="152"/>
      <c r="M88" s="152"/>
      <c r="N88" s="342" t="s">
        <v>833</v>
      </c>
      <c r="O88" s="345" t="s">
        <v>834</v>
      </c>
      <c r="P88" s="285" t="s">
        <v>835</v>
      </c>
      <c r="Q88" s="285" t="s">
        <v>836</v>
      </c>
    </row>
    <row r="89" spans="1:29" ht="20.25">
      <c r="A89" s="329"/>
      <c r="B89" s="274"/>
      <c r="C89" s="283"/>
      <c r="D89" s="152" t="s">
        <v>346</v>
      </c>
      <c r="E89" s="6" t="s">
        <v>837</v>
      </c>
      <c r="F89" s="155"/>
      <c r="G89" s="155"/>
      <c r="H89" s="155"/>
      <c r="I89" s="155"/>
      <c r="J89" s="155"/>
      <c r="K89" s="155"/>
      <c r="L89" s="155"/>
      <c r="M89" s="155"/>
      <c r="N89" s="343"/>
      <c r="O89" s="346"/>
      <c r="P89" s="286"/>
      <c r="Q89" s="286"/>
    </row>
    <row r="90" spans="1:29" ht="20.25">
      <c r="A90" s="329"/>
      <c r="B90" s="275"/>
      <c r="C90" s="277"/>
      <c r="D90" s="152" t="s">
        <v>346</v>
      </c>
      <c r="E90" s="6" t="s">
        <v>838</v>
      </c>
      <c r="F90" s="153"/>
      <c r="G90" s="153"/>
      <c r="H90" s="153"/>
      <c r="I90" s="153"/>
      <c r="J90" s="153"/>
      <c r="K90" s="153"/>
      <c r="L90" s="153"/>
      <c r="M90" s="153"/>
      <c r="N90" s="344"/>
      <c r="O90" s="11" t="s">
        <v>839</v>
      </c>
      <c r="P90" s="287"/>
      <c r="Q90" s="287"/>
    </row>
    <row r="91" spans="1:29" ht="131.65">
      <c r="A91" s="329"/>
      <c r="B91" s="317" t="s">
        <v>840</v>
      </c>
      <c r="C91" s="41" t="s">
        <v>841</v>
      </c>
      <c r="D91" s="152" t="s">
        <v>346</v>
      </c>
      <c r="E91" s="6" t="s">
        <v>842</v>
      </c>
      <c r="F91" s="6"/>
      <c r="G91" s="6"/>
      <c r="H91" s="6"/>
      <c r="I91" s="6"/>
      <c r="J91" s="6"/>
      <c r="K91" s="6"/>
      <c r="L91" s="6"/>
      <c r="M91" s="6"/>
      <c r="N91" s="4" t="s">
        <v>843</v>
      </c>
      <c r="O91" s="5" t="s">
        <v>844</v>
      </c>
      <c r="P91" s="7" t="s">
        <v>845</v>
      </c>
      <c r="Q91" s="7" t="s">
        <v>830</v>
      </c>
    </row>
    <row r="92" spans="1:29" ht="81">
      <c r="A92" s="329"/>
      <c r="B92" s="274"/>
      <c r="C92" s="276" t="s">
        <v>846</v>
      </c>
      <c r="D92" s="152" t="s">
        <v>346</v>
      </c>
      <c r="E92" s="6" t="s">
        <v>847</v>
      </c>
      <c r="F92" s="6"/>
      <c r="G92" s="6"/>
      <c r="H92" s="6"/>
      <c r="I92" s="6"/>
      <c r="J92" s="6"/>
      <c r="K92" s="6"/>
      <c r="L92" s="6"/>
      <c r="M92" s="6"/>
      <c r="N92" s="7" t="s">
        <v>848</v>
      </c>
      <c r="O92" s="7"/>
      <c r="P92" s="7" t="s">
        <v>849</v>
      </c>
      <c r="Q92" s="4" t="s">
        <v>836</v>
      </c>
    </row>
    <row r="93" spans="1:29" ht="101.25">
      <c r="A93" s="329"/>
      <c r="B93" s="274"/>
      <c r="C93" s="277"/>
      <c r="D93" s="152" t="s">
        <v>346</v>
      </c>
      <c r="E93" s="6" t="s">
        <v>850</v>
      </c>
      <c r="F93" s="6"/>
      <c r="G93" s="6"/>
      <c r="H93" s="6"/>
      <c r="I93" s="6"/>
      <c r="J93" s="6"/>
      <c r="K93" s="6"/>
      <c r="L93" s="6"/>
      <c r="M93" s="6"/>
      <c r="N93" s="4" t="s">
        <v>851</v>
      </c>
      <c r="O93" s="7"/>
      <c r="P93" s="4" t="s">
        <v>822</v>
      </c>
      <c r="Q93" s="7" t="s">
        <v>852</v>
      </c>
    </row>
    <row r="94" spans="1:29" ht="20.25">
      <c r="A94" s="329"/>
      <c r="B94" s="274"/>
      <c r="C94" s="276" t="s">
        <v>853</v>
      </c>
      <c r="D94" s="152" t="s">
        <v>346</v>
      </c>
      <c r="E94" s="6" t="s">
        <v>854</v>
      </c>
      <c r="F94" s="152"/>
      <c r="G94" s="152"/>
      <c r="H94" s="152"/>
      <c r="I94" s="152"/>
      <c r="J94" s="152"/>
      <c r="K94" s="152"/>
      <c r="L94" s="152"/>
      <c r="M94" s="152"/>
      <c r="N94" s="285" t="s">
        <v>855</v>
      </c>
      <c r="O94" s="311" t="s">
        <v>839</v>
      </c>
      <c r="P94" s="285" t="s">
        <v>835</v>
      </c>
      <c r="Q94" s="301" t="s">
        <v>836</v>
      </c>
    </row>
    <row r="95" spans="1:29" ht="20.25">
      <c r="A95" s="329"/>
      <c r="B95" s="274"/>
      <c r="C95" s="283"/>
      <c r="D95" s="152" t="s">
        <v>346</v>
      </c>
      <c r="E95" s="6" t="s">
        <v>856</v>
      </c>
      <c r="F95" s="155"/>
      <c r="G95" s="155"/>
      <c r="H95" s="155"/>
      <c r="I95" s="155"/>
      <c r="J95" s="155"/>
      <c r="K95" s="155"/>
      <c r="L95" s="155"/>
      <c r="M95" s="155"/>
      <c r="N95" s="286"/>
      <c r="O95" s="315"/>
      <c r="P95" s="286"/>
      <c r="Q95" s="302"/>
    </row>
    <row r="96" spans="1:29" ht="20.25">
      <c r="A96" s="329"/>
      <c r="B96" s="275"/>
      <c r="C96" s="277"/>
      <c r="D96" s="152" t="s">
        <v>346</v>
      </c>
      <c r="E96" s="6" t="s">
        <v>857</v>
      </c>
      <c r="F96" s="153"/>
      <c r="G96" s="153"/>
      <c r="H96" s="153"/>
      <c r="I96" s="153"/>
      <c r="J96" s="153"/>
      <c r="K96" s="153"/>
      <c r="L96" s="153"/>
      <c r="M96" s="153"/>
      <c r="N96" s="287"/>
      <c r="O96" s="312"/>
      <c r="P96" s="287"/>
      <c r="Q96" s="310"/>
    </row>
    <row r="97" spans="1:17" ht="60.75">
      <c r="A97" s="329"/>
      <c r="B97" s="317" t="s">
        <v>858</v>
      </c>
      <c r="C97" s="276" t="s">
        <v>859</v>
      </c>
      <c r="D97" s="152" t="s">
        <v>346</v>
      </c>
      <c r="E97" s="6" t="s">
        <v>860</v>
      </c>
      <c r="F97" s="6"/>
      <c r="G97" s="6"/>
      <c r="H97" s="6"/>
      <c r="I97" s="6"/>
      <c r="J97" s="6"/>
      <c r="K97" s="6"/>
      <c r="L97" s="6"/>
      <c r="M97" s="6"/>
      <c r="N97" s="7" t="s">
        <v>861</v>
      </c>
      <c r="O97" s="9" t="s">
        <v>862</v>
      </c>
      <c r="P97" s="7" t="s">
        <v>863</v>
      </c>
      <c r="Q97" s="7" t="s">
        <v>864</v>
      </c>
    </row>
    <row r="98" spans="1:17" ht="131.65">
      <c r="A98" s="329"/>
      <c r="B98" s="274"/>
      <c r="C98" s="283"/>
      <c r="D98" s="152" t="s">
        <v>346</v>
      </c>
      <c r="E98" s="6" t="s">
        <v>865</v>
      </c>
      <c r="F98" s="6"/>
      <c r="G98" s="6"/>
      <c r="H98" s="6"/>
      <c r="I98" s="6"/>
      <c r="J98" s="6"/>
      <c r="K98" s="6"/>
      <c r="L98" s="6"/>
      <c r="M98" s="6"/>
      <c r="N98" s="4" t="s">
        <v>866</v>
      </c>
      <c r="O98" s="11" t="s">
        <v>862</v>
      </c>
      <c r="P98" s="2" t="s">
        <v>867</v>
      </c>
      <c r="Q98" s="7" t="s">
        <v>830</v>
      </c>
    </row>
    <row r="99" spans="1:17" ht="50.65">
      <c r="A99" s="329"/>
      <c r="B99" s="275"/>
      <c r="C99" s="277"/>
      <c r="D99" s="152" t="s">
        <v>346</v>
      </c>
      <c r="E99" s="6" t="s">
        <v>868</v>
      </c>
      <c r="F99" s="6"/>
      <c r="G99" s="6"/>
      <c r="H99" s="6"/>
      <c r="I99" s="6"/>
      <c r="J99" s="6"/>
      <c r="K99" s="6"/>
      <c r="L99" s="6"/>
      <c r="M99" s="6"/>
      <c r="N99" s="4" t="s">
        <v>869</v>
      </c>
      <c r="O99" s="5" t="s">
        <v>870</v>
      </c>
      <c r="P99" s="4" t="s">
        <v>871</v>
      </c>
      <c r="Q99" s="4" t="s">
        <v>872</v>
      </c>
    </row>
    <row r="100" spans="1:17" ht="70.900000000000006">
      <c r="A100" s="355" t="s">
        <v>873</v>
      </c>
      <c r="B100" s="356" t="s">
        <v>874</v>
      </c>
      <c r="C100" s="6" t="s">
        <v>875</v>
      </c>
      <c r="D100" s="6" t="s">
        <v>876</v>
      </c>
      <c r="E100" s="9" t="s">
        <v>511</v>
      </c>
      <c r="F100" s="9"/>
      <c r="G100" s="9"/>
      <c r="H100" s="9"/>
      <c r="I100" s="9"/>
      <c r="J100" s="9"/>
      <c r="K100" s="9"/>
      <c r="L100" s="9"/>
      <c r="M100" s="9"/>
      <c r="N100" s="4" t="s">
        <v>877</v>
      </c>
      <c r="O100" s="5" t="s">
        <v>878</v>
      </c>
      <c r="P100" s="2" t="s">
        <v>879</v>
      </c>
      <c r="Q100" s="301" t="s">
        <v>880</v>
      </c>
    </row>
    <row r="101" spans="1:17" ht="40.5">
      <c r="A101" s="355"/>
      <c r="B101" s="357"/>
      <c r="C101" s="6" t="s">
        <v>881</v>
      </c>
      <c r="D101" s="6" t="s">
        <v>876</v>
      </c>
      <c r="E101" s="9" t="s">
        <v>511</v>
      </c>
      <c r="F101" s="9"/>
      <c r="G101" s="9"/>
      <c r="H101" s="9"/>
      <c r="I101" s="9"/>
      <c r="J101" s="9"/>
      <c r="K101" s="9"/>
      <c r="L101" s="9"/>
      <c r="M101" s="9"/>
      <c r="N101" s="10" t="s">
        <v>882</v>
      </c>
      <c r="O101" s="10" t="s">
        <v>883</v>
      </c>
      <c r="P101" s="4" t="s">
        <v>884</v>
      </c>
      <c r="Q101" s="302"/>
    </row>
    <row r="102" spans="1:17" ht="30.4">
      <c r="A102" s="355"/>
      <c r="B102" s="357"/>
      <c r="C102" s="41" t="s">
        <v>885</v>
      </c>
      <c r="D102" s="6" t="s">
        <v>876</v>
      </c>
      <c r="E102" s="9" t="s">
        <v>511</v>
      </c>
      <c r="F102" s="9"/>
      <c r="G102" s="9"/>
      <c r="H102" s="9"/>
      <c r="I102" s="9"/>
      <c r="J102" s="9"/>
      <c r="K102" s="9"/>
      <c r="L102" s="9"/>
      <c r="M102" s="9"/>
      <c r="N102" s="7" t="s">
        <v>886</v>
      </c>
      <c r="O102" s="14" t="s">
        <v>883</v>
      </c>
      <c r="P102" s="4" t="s">
        <v>887</v>
      </c>
      <c r="Q102" s="302"/>
    </row>
    <row r="103" spans="1:17" ht="50.65">
      <c r="A103" s="355"/>
      <c r="B103" s="358"/>
      <c r="C103" s="6" t="s">
        <v>888</v>
      </c>
      <c r="D103" s="6" t="s">
        <v>876</v>
      </c>
      <c r="E103" s="9" t="s">
        <v>511</v>
      </c>
      <c r="F103" s="9"/>
      <c r="G103" s="9"/>
      <c r="H103" s="9"/>
      <c r="I103" s="9"/>
      <c r="J103" s="9"/>
      <c r="K103" s="9"/>
      <c r="L103" s="9"/>
      <c r="M103" s="9"/>
      <c r="N103" s="2" t="s">
        <v>889</v>
      </c>
      <c r="O103" s="10" t="s">
        <v>883</v>
      </c>
      <c r="P103" s="4" t="s">
        <v>890</v>
      </c>
      <c r="Q103" s="310"/>
    </row>
    <row r="104" spans="1:17" ht="91.15">
      <c r="A104" s="359" t="s">
        <v>891</v>
      </c>
      <c r="B104" s="317" t="s">
        <v>892</v>
      </c>
      <c r="C104" s="276" t="s">
        <v>893</v>
      </c>
      <c r="D104" s="152" t="s">
        <v>891</v>
      </c>
      <c r="E104" s="6" t="s">
        <v>894</v>
      </c>
      <c r="F104" s="6"/>
      <c r="G104" s="6"/>
      <c r="H104" s="6"/>
      <c r="I104" s="6"/>
      <c r="J104" s="6"/>
      <c r="K104" s="6"/>
      <c r="L104" s="6"/>
      <c r="M104" s="6"/>
      <c r="N104" s="7" t="s">
        <v>895</v>
      </c>
      <c r="O104" s="13" t="s">
        <v>896</v>
      </c>
      <c r="P104" s="4" t="s">
        <v>897</v>
      </c>
      <c r="Q104" s="285" t="s">
        <v>898</v>
      </c>
    </row>
    <row r="105" spans="1:17" ht="91.15">
      <c r="A105" s="359"/>
      <c r="B105" s="274"/>
      <c r="C105" s="283"/>
      <c r="D105" s="152" t="s">
        <v>891</v>
      </c>
      <c r="E105" s="6" t="s">
        <v>899</v>
      </c>
      <c r="F105" s="6"/>
      <c r="G105" s="6"/>
      <c r="H105" s="6"/>
      <c r="I105" s="6"/>
      <c r="J105" s="6"/>
      <c r="K105" s="6"/>
      <c r="L105" s="6"/>
      <c r="M105" s="6"/>
      <c r="N105" s="4" t="s">
        <v>900</v>
      </c>
      <c r="O105" s="13" t="s">
        <v>901</v>
      </c>
      <c r="P105" s="4" t="s">
        <v>902</v>
      </c>
      <c r="Q105" s="286"/>
    </row>
    <row r="106" spans="1:17" ht="30.4">
      <c r="A106" s="359"/>
      <c r="B106" s="274"/>
      <c r="C106" s="283"/>
      <c r="D106" s="152" t="s">
        <v>891</v>
      </c>
      <c r="E106" s="6" t="s">
        <v>903</v>
      </c>
      <c r="F106" s="152"/>
      <c r="G106" s="152"/>
      <c r="H106" s="152"/>
      <c r="I106" s="152"/>
      <c r="J106" s="152"/>
      <c r="K106" s="152"/>
      <c r="L106" s="152"/>
      <c r="M106" s="152"/>
      <c r="N106" s="342" t="s">
        <v>904</v>
      </c>
      <c r="O106" s="323" t="s">
        <v>905</v>
      </c>
      <c r="P106" s="285" t="s">
        <v>906</v>
      </c>
      <c r="Q106" s="286"/>
    </row>
    <row r="107" spans="1:17" ht="30.4">
      <c r="A107" s="359"/>
      <c r="B107" s="274"/>
      <c r="C107" s="283"/>
      <c r="D107" s="152" t="s">
        <v>891</v>
      </c>
      <c r="E107" s="41" t="s">
        <v>907</v>
      </c>
      <c r="F107" s="43"/>
      <c r="G107" s="43"/>
      <c r="H107" s="43"/>
      <c r="I107" s="43"/>
      <c r="J107" s="43"/>
      <c r="K107" s="43"/>
      <c r="L107" s="43"/>
      <c r="M107" s="43"/>
      <c r="N107" s="344"/>
      <c r="O107" s="324"/>
      <c r="P107" s="287"/>
      <c r="Q107" s="286"/>
    </row>
    <row r="108" spans="1:17" ht="50.65">
      <c r="A108" s="359"/>
      <c r="B108" s="275"/>
      <c r="C108" s="277"/>
      <c r="D108" s="152" t="s">
        <v>891</v>
      </c>
      <c r="E108" s="41" t="s">
        <v>908</v>
      </c>
      <c r="F108" s="41"/>
      <c r="G108" s="41"/>
      <c r="H108" s="41"/>
      <c r="I108" s="41"/>
      <c r="J108" s="41"/>
      <c r="K108" s="41"/>
      <c r="L108" s="41"/>
      <c r="M108" s="41"/>
      <c r="N108" s="14" t="s">
        <v>909</v>
      </c>
      <c r="O108" s="13" t="s">
        <v>910</v>
      </c>
      <c r="P108" s="4" t="s">
        <v>911</v>
      </c>
      <c r="Q108" s="287"/>
    </row>
    <row r="109" spans="1:17" ht="40.5">
      <c r="A109" s="349" t="s">
        <v>912</v>
      </c>
      <c r="B109" s="351" t="s">
        <v>913</v>
      </c>
      <c r="C109" s="353" t="s">
        <v>914</v>
      </c>
      <c r="D109" s="28" t="s">
        <v>399</v>
      </c>
      <c r="E109" s="28" t="s">
        <v>915</v>
      </c>
      <c r="F109" s="44"/>
      <c r="G109" s="44"/>
      <c r="H109" s="44"/>
      <c r="I109" s="44"/>
      <c r="J109" s="44"/>
      <c r="K109" s="44"/>
      <c r="L109" s="44"/>
      <c r="M109" s="44"/>
      <c r="N109" s="14" t="s">
        <v>909</v>
      </c>
      <c r="O109" s="28" t="s">
        <v>916</v>
      </c>
      <c r="P109" s="28" t="s">
        <v>917</v>
      </c>
    </row>
    <row r="110" spans="1:17" ht="50.65">
      <c r="A110" s="350"/>
      <c r="B110" s="352"/>
      <c r="C110" s="354"/>
      <c r="D110" s="28" t="s">
        <v>399</v>
      </c>
      <c r="E110" s="28" t="s">
        <v>918</v>
      </c>
      <c r="F110" s="44"/>
      <c r="G110" s="44"/>
      <c r="H110" s="44"/>
      <c r="I110" s="44"/>
      <c r="J110" s="44"/>
      <c r="K110" s="44"/>
      <c r="L110" s="44"/>
      <c r="M110" s="44"/>
      <c r="N110" s="14" t="s">
        <v>909</v>
      </c>
      <c r="O110" s="28" t="s">
        <v>916</v>
      </c>
      <c r="P110" s="28" t="s">
        <v>919</v>
      </c>
    </row>
    <row r="111" spans="1:17" ht="50.65">
      <c r="A111" s="350"/>
      <c r="B111" s="352"/>
      <c r="C111" s="354"/>
      <c r="D111" s="28" t="s">
        <v>399</v>
      </c>
      <c r="E111" s="28" t="s">
        <v>920</v>
      </c>
      <c r="F111" s="44"/>
      <c r="G111" s="44"/>
      <c r="H111" s="44"/>
      <c r="I111" s="44"/>
      <c r="J111" s="44"/>
      <c r="K111" s="44"/>
      <c r="L111" s="44"/>
      <c r="M111" s="44"/>
      <c r="N111" s="14" t="s">
        <v>909</v>
      </c>
      <c r="O111" s="28" t="s">
        <v>916</v>
      </c>
      <c r="P111" s="28" t="s">
        <v>921</v>
      </c>
    </row>
    <row r="112" spans="1:17" ht="40.5">
      <c r="A112" s="350"/>
      <c r="B112" s="352"/>
      <c r="C112" s="28" t="s">
        <v>922</v>
      </c>
      <c r="D112" s="28" t="s">
        <v>399</v>
      </c>
      <c r="E112" s="38" t="s">
        <v>923</v>
      </c>
      <c r="F112" s="44"/>
      <c r="G112" s="44"/>
      <c r="H112" s="44"/>
      <c r="I112" s="44"/>
      <c r="J112" s="44"/>
      <c r="K112" s="44"/>
      <c r="L112" s="44"/>
      <c r="M112" s="44"/>
      <c r="N112" s="14" t="s">
        <v>909</v>
      </c>
      <c r="O112" s="28" t="s">
        <v>916</v>
      </c>
      <c r="P112" s="38" t="s">
        <v>924</v>
      </c>
    </row>
    <row r="113" spans="1:16" ht="40.5">
      <c r="A113" s="350"/>
      <c r="B113" s="352"/>
      <c r="C113" s="40" t="s">
        <v>925</v>
      </c>
      <c r="D113" s="28" t="s">
        <v>399</v>
      </c>
      <c r="E113" s="39" t="s">
        <v>926</v>
      </c>
      <c r="F113" s="44"/>
      <c r="G113" s="44"/>
      <c r="H113" s="44"/>
      <c r="I113" s="44"/>
      <c r="J113" s="44"/>
      <c r="K113" s="44"/>
      <c r="L113" s="44"/>
      <c r="M113" s="44"/>
      <c r="N113" s="14" t="s">
        <v>909</v>
      </c>
      <c r="O113" s="28" t="s">
        <v>916</v>
      </c>
      <c r="P113" s="39" t="s">
        <v>927</v>
      </c>
    </row>
    <row r="114" spans="1:16" ht="40.5">
      <c r="A114" s="350"/>
      <c r="B114" s="352"/>
      <c r="C114" s="28" t="s">
        <v>928</v>
      </c>
      <c r="D114" s="28" t="s">
        <v>399</v>
      </c>
      <c r="E114" s="38" t="s">
        <v>929</v>
      </c>
      <c r="F114" s="44"/>
      <c r="G114" s="44"/>
      <c r="H114" s="44"/>
      <c r="I114" s="44"/>
      <c r="J114" s="44"/>
      <c r="K114" s="44"/>
      <c r="L114" s="44"/>
      <c r="M114" s="44"/>
      <c r="N114" s="14" t="s">
        <v>909</v>
      </c>
      <c r="O114" s="28" t="s">
        <v>916</v>
      </c>
      <c r="P114" s="38" t="s">
        <v>930</v>
      </c>
    </row>
    <row r="115" spans="1:16" ht="40.5">
      <c r="A115" s="350"/>
      <c r="B115" s="352"/>
      <c r="C115" s="28" t="s">
        <v>931</v>
      </c>
      <c r="D115" s="28" t="s">
        <v>399</v>
      </c>
      <c r="E115" s="38" t="s">
        <v>932</v>
      </c>
      <c r="F115" s="44"/>
      <c r="G115" s="44"/>
      <c r="H115" s="44"/>
      <c r="I115" s="44"/>
      <c r="J115" s="44"/>
      <c r="K115" s="44"/>
      <c r="L115" s="44"/>
      <c r="M115" s="44"/>
      <c r="N115" s="14" t="s">
        <v>909</v>
      </c>
      <c r="O115" s="28" t="s">
        <v>916</v>
      </c>
      <c r="P115" s="38" t="s">
        <v>930</v>
      </c>
    </row>
    <row r="116" spans="1:16" ht="50.65">
      <c r="A116" s="350"/>
      <c r="B116" s="352"/>
      <c r="C116" s="28" t="s">
        <v>933</v>
      </c>
      <c r="D116" s="28" t="s">
        <v>399</v>
      </c>
      <c r="E116" s="28" t="s">
        <v>934</v>
      </c>
      <c r="F116" s="44"/>
      <c r="G116" s="44"/>
      <c r="H116" s="44"/>
      <c r="I116" s="44"/>
      <c r="J116" s="44"/>
      <c r="K116" s="44"/>
      <c r="L116" s="44"/>
      <c r="M116" s="44"/>
      <c r="N116" s="14" t="s">
        <v>909</v>
      </c>
      <c r="O116" s="28" t="s">
        <v>916</v>
      </c>
      <c r="P116" s="40" t="s">
        <v>930</v>
      </c>
    </row>
  </sheetData>
  <mergeCells count="130">
    <mergeCell ref="A109:A116"/>
    <mergeCell ref="B109:B116"/>
    <mergeCell ref="C109:C111"/>
    <mergeCell ref="A100:A103"/>
    <mergeCell ref="B100:B103"/>
    <mergeCell ref="Q100:Q103"/>
    <mergeCell ref="A104:A108"/>
    <mergeCell ref="B104:B108"/>
    <mergeCell ref="C104:C108"/>
    <mergeCell ref="Q104:Q108"/>
    <mergeCell ref="N106:N107"/>
    <mergeCell ref="O106:O107"/>
    <mergeCell ref="P106:P107"/>
    <mergeCell ref="Q94:Q96"/>
    <mergeCell ref="B97:B99"/>
    <mergeCell ref="C97:C99"/>
    <mergeCell ref="Q83:Q86"/>
    <mergeCell ref="A87:A99"/>
    <mergeCell ref="B87:B90"/>
    <mergeCell ref="C88:C90"/>
    <mergeCell ref="N88:N90"/>
    <mergeCell ref="O88:O89"/>
    <mergeCell ref="P88:P90"/>
    <mergeCell ref="Q88:Q90"/>
    <mergeCell ref="B91:B96"/>
    <mergeCell ref="C92:C93"/>
    <mergeCell ref="A83:A86"/>
    <mergeCell ref="B83:B86"/>
    <mergeCell ref="C83:C86"/>
    <mergeCell ref="N83:N86"/>
    <mergeCell ref="O83:O86"/>
    <mergeCell ref="C94:C96"/>
    <mergeCell ref="N94:N96"/>
    <mergeCell ref="O94:O96"/>
    <mergeCell ref="P94:P96"/>
    <mergeCell ref="X72:X73"/>
    <mergeCell ref="Y72:Y73"/>
    <mergeCell ref="Z72:Z73"/>
    <mergeCell ref="A77:A82"/>
    <mergeCell ref="B77:B79"/>
    <mergeCell ref="P77:P79"/>
    <mergeCell ref="Q77:Q79"/>
    <mergeCell ref="W77:W79"/>
    <mergeCell ref="P72:P73"/>
    <mergeCell ref="Q72:Q73"/>
    <mergeCell ref="R72:R73"/>
    <mergeCell ref="S72:S73"/>
    <mergeCell ref="T72:T73"/>
    <mergeCell ref="U72:U73"/>
    <mergeCell ref="Z77:Z79"/>
    <mergeCell ref="B80:B82"/>
    <mergeCell ref="C80:C82"/>
    <mergeCell ref="W80:W82"/>
    <mergeCell ref="Z80:Z82"/>
    <mergeCell ref="A54:A58"/>
    <mergeCell ref="B54:B58"/>
    <mergeCell ref="Z64:Z66"/>
    <mergeCell ref="B67:B71"/>
    <mergeCell ref="C67:C69"/>
    <mergeCell ref="Q67:Q71"/>
    <mergeCell ref="C70:C71"/>
    <mergeCell ref="W70:W71"/>
    <mergeCell ref="X70:X71"/>
    <mergeCell ref="Y70:Y71"/>
    <mergeCell ref="Z70:Z71"/>
    <mergeCell ref="A59:A76"/>
    <mergeCell ref="B59:B66"/>
    <mergeCell ref="C60:C62"/>
    <mergeCell ref="W60:W62"/>
    <mergeCell ref="C64:C66"/>
    <mergeCell ref="W64:W66"/>
    <mergeCell ref="B72:B75"/>
    <mergeCell ref="C72:C74"/>
    <mergeCell ref="N72:N73"/>
    <mergeCell ref="V72:V73"/>
    <mergeCell ref="W72:W73"/>
    <mergeCell ref="X54:X56"/>
    <mergeCell ref="Y54:Y56"/>
    <mergeCell ref="Z54:Z58"/>
    <mergeCell ref="C57:C58"/>
    <mergeCell ref="R57:R58"/>
    <mergeCell ref="S57:S58"/>
    <mergeCell ref="T57:T58"/>
    <mergeCell ref="U57:U58"/>
    <mergeCell ref="V57:V58"/>
    <mergeCell ref="X57:X58"/>
    <mergeCell ref="R54:R56"/>
    <mergeCell ref="S54:S56"/>
    <mergeCell ref="T54:T56"/>
    <mergeCell ref="U54:U56"/>
    <mergeCell ref="V54:V56"/>
    <mergeCell ref="W54:W58"/>
    <mergeCell ref="C54:C56"/>
    <mergeCell ref="O54:O58"/>
    <mergeCell ref="P54:P58"/>
    <mergeCell ref="Q54:Q58"/>
    <mergeCell ref="Y57:Y58"/>
    <mergeCell ref="B1:T1"/>
    <mergeCell ref="B2:P2"/>
    <mergeCell ref="B46:B50"/>
    <mergeCell ref="C46:C49"/>
    <mergeCell ref="A51:A53"/>
    <mergeCell ref="B51:B53"/>
    <mergeCell ref="C51:C53"/>
    <mergeCell ref="Z51:Z53"/>
    <mergeCell ref="A20:A50"/>
    <mergeCell ref="B20:B45"/>
    <mergeCell ref="C20:C22"/>
    <mergeCell ref="C23:C26"/>
    <mergeCell ref="C27:C32"/>
    <mergeCell ref="S29:S32"/>
    <mergeCell ref="C33:C38"/>
    <mergeCell ref="C39:C42"/>
    <mergeCell ref="S40:S42"/>
    <mergeCell ref="C43:C45"/>
    <mergeCell ref="A4:A19"/>
    <mergeCell ref="B4:B7"/>
    <mergeCell ref="C4:C7"/>
    <mergeCell ref="B8:B10"/>
    <mergeCell ref="C8:C10"/>
    <mergeCell ref="S8:S10"/>
    <mergeCell ref="B11:B13"/>
    <mergeCell ref="C12:C13"/>
    <mergeCell ref="D12:D13"/>
    <mergeCell ref="B14:B19"/>
    <mergeCell ref="C14:C16"/>
    <mergeCell ref="D14:D16"/>
    <mergeCell ref="N14:N16"/>
    <mergeCell ref="C17:C19"/>
    <mergeCell ref="D17:D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c557bb2-cf25-47c0-ad95-9b9bcc6bda61">
      <UserInfo>
        <DisplayName/>
        <AccountId xsi:nil="true"/>
        <AccountType/>
      </UserInfo>
    </SharedWithUsers>
    <Note xmlns="d3a78538-6e39-451d-ba15-368f1912c38a" xsi:nil="true"/>
    <Responsabilecartella xmlns="d3a78538-6e39-451d-ba15-368f1912c38a">
      <UserInfo>
        <DisplayName/>
        <AccountId xsi:nil="true"/>
        <AccountType/>
      </UserInfo>
    </Responsabilecartella>
    <TaxCatchAll xmlns="dc557bb2-cf25-47c0-ad95-9b9bcc6bda61" xsi:nil="true"/>
    <_Flow_SignoffStatus xmlns="d3a78538-6e39-451d-ba15-368f1912c38a" xsi:nil="true"/>
    <lcf76f155ced4ddcb4097134ff3c332f xmlns="d3a78538-6e39-451d-ba15-368f1912c38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EB87C6365612A45A9046674AD1619CC" ma:contentTypeVersion="21" ma:contentTypeDescription="Creare un nuovo documento." ma:contentTypeScope="" ma:versionID="e98334270eb208ab866649bc62556c37">
  <xsd:schema xmlns:xsd="http://www.w3.org/2001/XMLSchema" xmlns:xs="http://www.w3.org/2001/XMLSchema" xmlns:p="http://schemas.microsoft.com/office/2006/metadata/properties" xmlns:ns2="dc557bb2-cf25-47c0-ad95-9b9bcc6bda61" xmlns:ns3="d3a78538-6e39-451d-ba15-368f1912c38a" targetNamespace="http://schemas.microsoft.com/office/2006/metadata/properties" ma:root="true" ma:fieldsID="c050f28304633e6e0a08894e817196f8" ns2:_="" ns3:_="">
    <xsd:import namespace="dc557bb2-cf25-47c0-ad95-9b9bcc6bda61"/>
    <xsd:import namespace="d3a78538-6e39-451d-ba15-368f1912c38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Responsabilecartell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Note" minOccurs="0"/>
                <xsd:element ref="ns3:MediaLengthInSeconds" minOccurs="0"/>
                <xsd:element ref="ns3:_Flow_SignoffStatu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57bb2-cf25-47c0-ad95-9b9bcc6bda61"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TaxCatchAll" ma:index="26" nillable="true" ma:displayName="Taxonomy Catch All Column" ma:hidden="true" ma:list="{6547bb02-aa9d-4a95-9849-31f9c6bdea2f}" ma:internalName="TaxCatchAll" ma:showField="CatchAllData" ma:web="dc557bb2-cf25-47c0-ad95-9b9bcc6bda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3a78538-6e39-451d-ba15-368f1912c38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Responsabilecartella" ma:index="12" nillable="true" ma:displayName="Responsabile cartella" ma:description="responsabile di riferimento della cartella." ma:format="Dropdown" ma:list="UserInfo" ma:SharePointGroup="0" ma:internalName="Responsabilecartella">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Note" ma:index="21" nillable="true" ma:displayName="Note" ma:format="Dropdown" ma:internalName="Not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_Flow_SignoffStatus" ma:index="23" nillable="true" ma:displayName="Etichetta" ma:format="Dropdown" ma:internalName="Stato_x0020_consenso">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Tag immagine" ma:readOnly="false" ma:fieldId="{5cf76f15-5ced-4ddc-b409-7134ff3c332f}" ma:taxonomyMulti="true" ma:sspId="c46a091a-69c7-474b-a34f-32a76643fc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F56B3F-92FF-4C30-8065-3E5477F339C5}"/>
</file>

<file path=customXml/itemProps2.xml><?xml version="1.0" encoding="utf-8"?>
<ds:datastoreItem xmlns:ds="http://schemas.openxmlformats.org/officeDocument/2006/customXml" ds:itemID="{A86EC81E-A4C7-4A09-BA70-A59D9A869179}"/>
</file>

<file path=customXml/itemProps3.xml><?xml version="1.0" encoding="utf-8"?>
<ds:datastoreItem xmlns:ds="http://schemas.openxmlformats.org/officeDocument/2006/customXml" ds:itemID="{0E606775-D74D-4FB3-8C08-BA5B3A4112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AREA A</dc:title>
  <dc:subject/>
  <dc:creator>EMOddo</dc:creator>
  <cp:keywords/>
  <dc:description/>
  <cp:lastModifiedBy>Silvia Parolari</cp:lastModifiedBy>
  <cp:revision/>
  <dcterms:created xsi:type="dcterms:W3CDTF">2021-04-07T16:26:19Z</dcterms:created>
  <dcterms:modified xsi:type="dcterms:W3CDTF">2025-01-30T17:13:41Z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0x0101003EB87C6365612A45A9046674AD1619CC</vt:lpwstr>
  </property>
  <property fmtid="{D5CDD505-2E9C-101B-9397-08002B2CF9AE}" pid="3" name="Order">
    <vt:r8>196300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Completata">
    <vt:bool>true</vt:bool>
  </property>
  <property fmtid="{D5CDD505-2E9C-101B-9397-08002B2CF9AE}" pid="10" name="MediaServiceImageTags">
    <vt:lpwstr/>
  </property>
</Properties>
</file>