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2940" yWindow="4920" windowWidth="0" windowHeight="12480" tabRatio="500" activeTab="0"/>
  </bookViews>
  <sheets>
    <sheet name="risk_assessment_gap_analysis" sheetId="1" r:id="rId1"/>
    <sheet name="Appendice_tab_valut_rischio" sheetId="2" r:id="rId2"/>
  </sheets>
  <definedNames>
    <definedName name="_xlnm.Print_Area" localSheetId="0">'risk_assessment_gap_analysis'!$A$1:$T$31</definedName>
    <definedName name="_xlnm.Print_Titles" localSheetId="1">'Appendice_tab_valut_rischio'!$3:$3</definedName>
    <definedName name="_xlnm.Print_Titles" localSheetId="0">'risk_assessment_gap_analysis'!$2:$4</definedName>
  </definedNames>
  <calcPr fullCalcOnLoad="1"/>
</workbook>
</file>

<file path=xl/sharedStrings.xml><?xml version="1.0" encoding="utf-8"?>
<sst xmlns="http://schemas.openxmlformats.org/spreadsheetml/2006/main" count="263" uniqueCount="197">
  <si>
    <r>
      <t xml:space="preserve">VALUTAZIONE DEL RISCHIO - </t>
    </r>
    <r>
      <rPr>
        <b/>
        <sz val="12"/>
        <rFont val="Arial"/>
        <family val="2"/>
      </rPr>
      <t>rif.to All.5 del PIANO ANTICORRUZIONE NAZIONALE</t>
    </r>
  </si>
  <si>
    <t>VERIFICHE IN MERITO ALLA SUSSISTENZA DI EVENTUALI PRECEDENTI PENALI A CARICO DEI DIPENDENTI E/O SOGGETTI CUI CONFERIRE INCARICHI: direttive per effettuare controlli sui precedenti penali e per le determinazioni conseguenti in caso di esito positivo del controllo</t>
  </si>
  <si>
    <t>P x I</t>
  </si>
  <si>
    <t>Media aritmetica = somma/5</t>
  </si>
  <si>
    <t>Media aritmetica = somma/4</t>
  </si>
  <si>
    <t>Controlli</t>
  </si>
  <si>
    <t>Anche sulla base dell'esperienza pregressa, il tipo di controllo applicato sul processo è adeguato a neutralizzare il rischio ?</t>
  </si>
  <si>
    <t>Si, costituisce un efficace strumento di neutralizzazione</t>
  </si>
  <si>
    <t>Si, è molto efficace</t>
  </si>
  <si>
    <t>Si, per una percentuale approssimativa del 50%</t>
  </si>
  <si>
    <t>Si, in minima parte</t>
  </si>
  <si>
    <t>frazionab.
processo</t>
  </si>
  <si>
    <t>controlli</t>
  </si>
  <si>
    <t>CALENDARIO ATTUATIVO</t>
  </si>
  <si>
    <t xml:space="preserve"> </t>
  </si>
  <si>
    <t>INTERVENTI ALTERANTIVI ALLA ROTAZIONE dei fornitori: ove organizzativamente possibile, al fine di limitare possibili effettivi corruttivi.</t>
  </si>
  <si>
    <t>Aggiramento non giustificato dell'ordine delle liste di attesa per le prestazioni sanitari, al fine di favorire uno specifico paziente</t>
  </si>
  <si>
    <t xml:space="preserve">Favorire posizioni di privilegio e/o di profitti indebiti a svantaggio dei cittadini </t>
  </si>
  <si>
    <t>C4 Gestione delle attività libero professionali</t>
  </si>
  <si>
    <t xml:space="preserve">C6 Gestione dei rapporti con fornitori di medicinali, di dispositivi medici e, in generale, di materiale sanitario </t>
  </si>
  <si>
    <t>C6.1 Gestione di tutti i rapporti con fornitori di medicinali, di dispositivi medici e di materiale sanitario</t>
  </si>
  <si>
    <t>C5 Gestione dei rapporti contrattuali con privati accreditati</t>
  </si>
  <si>
    <t>C2 Gestione delle liste di attesa delle prestazioni sanitarie in convenzione con SSN</t>
  </si>
  <si>
    <t>Addebito di un servizio non reso</t>
  </si>
  <si>
    <t>C3.1 Gestione delle prestazioni e dei rimborsi del SSN</t>
  </si>
  <si>
    <t xml:space="preserve">C2.1 individuazione requisiti di urgenza o di particolare necessità della prestazione sanitaria </t>
  </si>
  <si>
    <t>C4.1 Gestione delle  autorizzazioni all'esercizio delle attività libero professionali</t>
  </si>
  <si>
    <t>C5.1 Gestione del rapporto contrattuale (stipula, esecuzione, verifiche)</t>
  </si>
  <si>
    <t>VALUTAZIONE COMPLESSIVA DEL RISCHIO =</t>
  </si>
  <si>
    <t>VALUTAZIONE MEDIA PROBABILITA ='  P</t>
  </si>
  <si>
    <t>VALUTAZIONE MEDIA IMPATTO =  I</t>
  </si>
  <si>
    <t>LIVELLO DEL RISCHIO</t>
  </si>
  <si>
    <t>&gt; 0 = 5</t>
  </si>
  <si>
    <t>&gt; 5 = 10</t>
  </si>
  <si>
    <t>&gt; 10 = 15</t>
  </si>
  <si>
    <t>&gt; 15 = 20</t>
  </si>
  <si>
    <t>&gt; 20</t>
  </si>
  <si>
    <t>CLASSIFICAZIONE RISCHIO</t>
  </si>
  <si>
    <t>NULLO</t>
  </si>
  <si>
    <t>SCARSO</t>
  </si>
  <si>
    <t>MODERATO</t>
  </si>
  <si>
    <t>ELEVATO</t>
  </si>
  <si>
    <t>CRITICO</t>
  </si>
  <si>
    <t>MEDIO ALTO</t>
  </si>
  <si>
    <t>Classificazione del Rischio</t>
  </si>
  <si>
    <t>SCARSO</t>
  </si>
  <si>
    <t>MODERATO</t>
  </si>
  <si>
    <t>SCARSO</t>
  </si>
  <si>
    <t xml:space="preserve">MODERATO </t>
  </si>
  <si>
    <t>Valutazione complessiva del rischio (Max 25)</t>
  </si>
  <si>
    <t>B1 PROGRAMMAZIONE - Definizione del fabbisogno e dell'oggetto dell'affidamento e Individuazione dello strumento/istituto per l'affidamento</t>
  </si>
  <si>
    <t xml:space="preserve">B1.1 acquisizione di materiale sanitario e materiale di consumo </t>
  </si>
  <si>
    <t>B1.2 noleggio, affitto (infrastrutture)</t>
  </si>
  <si>
    <t>B1.3 acquisizione di manutenzioni e materiali relativi</t>
  </si>
  <si>
    <t>B1.4 acquisizione di servizi generali (pulizia, vigilanza e custodia, altro)</t>
  </si>
  <si>
    <t xml:space="preserve">B4.1 Valutazione oggettiva e comparatistica per appalti di lavori forniture e servizi </t>
  </si>
  <si>
    <t>B4  VERIFICA AGGIUDICAZIONE E STIPULA DEL CONTRATTO - Stipula contratto</t>
  </si>
  <si>
    <t>B4.2 Strutturazione e sottoscrizione del contratto</t>
  </si>
  <si>
    <t>Non rilevazione di una anomalia di offerta al fine di favorire specificatamente un'impresa</t>
  </si>
  <si>
    <t>Illecito inserimento di clausole al fine di favorire l'aggiudicatario</t>
  </si>
  <si>
    <t>B5 ESECUZIONE DEL CONTRATTO - Revoca del bando - Redazione del cronoprogramma - Varianti in corso di esecuzione del contratto -  Subappalto - Utilizzo di rimedi di risoluzione delle controversie alternativi a quelli giurisdizionali durante la fase di esecuzione del contratto</t>
  </si>
  <si>
    <t>INTERVENTI SUL SITO INTERNET AZIENDALE: al fine di garantire la pubblicazione e il periodico aggiornamento dei dati richiesti dalla normativa vigente in tema di trasparenza</t>
  </si>
  <si>
    <t>INTERVENTI SUGLI INDICATORI DI PERFORMANCE E DI PROCESSO: al fine di monitorare l’efficace raggiungimento degli obiettivi anticorruzione e trasparenzanuovi applicativi dedicati; v. perfezionamento e pubblicazione della carta dei servizi.</t>
  </si>
  <si>
    <t>INTERVENTI DI SENSIBILIZZAZIONE DELLA CITTADINANZA IN TEMA DI PREVENZIONE DELLA CORRUZIONE</t>
  </si>
  <si>
    <t>Definizione degli elementi di valutazione al fine di favorire specificatamente un’impresa;</t>
  </si>
  <si>
    <t>Non rilevazione di una anomalia di offerta al fine di favorire specificatamente un'impresa</t>
  </si>
  <si>
    <t>AZIONI TRASVERSALI PIANIFICATE VALIDE PER TUTTE LE AREE DI RISCHIO</t>
  </si>
  <si>
    <t xml:space="preserve">Partecipazione a convegni sanitari a spese di di case farmaceutiche o di produttori o distributori di dispositivi medici, accettando per tale motivo di promuovere o utilizzare i relativi farmaci o dispositivi medici </t>
  </si>
  <si>
    <t>B5.1 Individuzione delle modalità di revoca del bando - B5.2. Redazione del cronoprogramma - B5.3. Individuazione delle varianti in corso di esecuzione del contratto - B5.4 Individuazione dei casi di subappalto - B5.5 Individuazione dei rimedi di risoluzione delle controversie alternativi a quelli giurisdizionali durante la fase di esecuzione del contratto</t>
  </si>
  <si>
    <t>Illecito inserimento di clausole o comunque illecita gestione delle attività al fine di favorire l'aggiudicatario</t>
  </si>
  <si>
    <t>B5 ESECUZIONE DEL CONTRATTO - Controversie durante la esecuzione del contratto</t>
  </si>
  <si>
    <t xml:space="preserve">B5.6 Gestione delle controversie sulla corretta esecuzione o modifica dei contenuti durante il corso di esecuzione del contratto </t>
  </si>
  <si>
    <t>Definizione delle controversie in modo non conforme al contratto, al fine di favorire il fornitore; Modifica dei contenuti della fornitura o del servizio al fine di aggirare la procedura di selezione ed individuazione dei fornitori</t>
  </si>
  <si>
    <t>B6 RENDICONTAZIONE DEL CONTRATTO - Rendicontazione</t>
  </si>
  <si>
    <t>B6.1 Verifiche sull'esecuzione del contrattato e gestione delle attività di rendicontazione</t>
  </si>
  <si>
    <t>Non oculata esecuzione delle verifiche sull'esecuzione del contratto o non corretta gestione delle attività di rendicontazione al fine di favorire il fornitore</t>
  </si>
  <si>
    <t>Area C: Servizi Sanitari</t>
  </si>
  <si>
    <t>Area B: Contratti pubblici (affidamento di lavori, servizi e forniture)</t>
  </si>
  <si>
    <t xml:space="preserve">Sistema documentale Aziendale - Norme vincolanti di rifierimento </t>
  </si>
  <si>
    <r>
      <t>Impatto organizzativo, economico e sull'immagine</t>
    </r>
    <r>
      <rPr>
        <b/>
        <sz val="10"/>
        <rFont val="Arial"/>
        <family val="2"/>
      </rPr>
      <t xml:space="preserve">
A quale livello può collocarsi il rischio dell'evento (livello apicale, livello intermedio o livello basso) ovvero la posizione/il ruolo che l'eventuale soggetto riveste nell'organizzazione è elevata, media o bassa?</t>
    </r>
  </si>
  <si>
    <t>A livello di addetto</t>
  </si>
  <si>
    <t>A livello di funzionario</t>
  </si>
  <si>
    <t>A livello di Responsabile di Area (quadro)</t>
  </si>
  <si>
    <t>A livello di Dirigente</t>
  </si>
  <si>
    <t>A livello Alta Direzione</t>
  </si>
  <si>
    <t>Indici di valutazione della probabilità</t>
  </si>
  <si>
    <t>Indici di valutazione dell'impatto</t>
  </si>
  <si>
    <t>B1.5 acquisizione servizi professionali diversi da quelli sanitari (consulenze)</t>
  </si>
  <si>
    <t>B2 PROGETTAZIONE - Requisiti di qualificazione</t>
  </si>
  <si>
    <t>B2.1 individuazione requisiti di base secondo la normativa di settore e individuazione degli ulteriori requisiti con riferimento all'esigenza specifica della commessa</t>
  </si>
  <si>
    <t>B3.1 individuazione requisiti di aggiudicazione secondo la normativa di settore e individuazione degli ulteriori requisiti con riferimento all'esigenza specifica della commessa</t>
  </si>
  <si>
    <t>B2 PROGETTAZIONE - Requisiti di aggiudicazione</t>
  </si>
  <si>
    <t>B3 SELEZIONE DEL CONTRAENTE - Valutazione delle offerte</t>
  </si>
  <si>
    <t>B3.1 individuazione degli elementi ecomomici ed organizzativi rilevanti ai fini della valutazione</t>
  </si>
  <si>
    <t>B3 SELEZIONE DEL CONTRAENTE - Affidamenti diretti</t>
  </si>
  <si>
    <t>B3.2 individuazione operatore economico per incarichi entro i limiti di delega conferita</t>
  </si>
  <si>
    <t>B4  VERIFICA AGGIUDICAZIONE E STIPULA DEL CONTRATTO - Verifica dell'eventuale anomalia delle offerte</t>
  </si>
  <si>
    <t>Definizione dei requisiti di accesso e, in particolare, dei requisiti tecnico-economici dei concorrenti al fine di favorire specificatamente un’impresa;</t>
  </si>
  <si>
    <t>discrezionalità</t>
  </si>
  <si>
    <t>Sperimentazione di farmaci o dispositivi medici al di fuori delle attività di sperimentazione previste dalla legge o comunqe al solo fine di favorire una determinata casa farmaceutica o un produttore/distributore di dispositivi sanitari</t>
  </si>
  <si>
    <t>A2 Progressioni di carriera</t>
  </si>
  <si>
    <t>IDENTIFICAZIONE RISCHI ( ALL.3 P.N.A.)</t>
  </si>
  <si>
    <t>IDENTIFICAZIONE RISCHIO</t>
  </si>
  <si>
    <t>valutazione probabilità</t>
  </si>
  <si>
    <t>valutazione impatto</t>
  </si>
  <si>
    <t>AREA DI RISCHIO</t>
  </si>
  <si>
    <t>PROCESSI</t>
  </si>
  <si>
    <t>SOTTO-PROCESSI</t>
  </si>
  <si>
    <t>rilevanza 
esterna</t>
  </si>
  <si>
    <t>complessità
processo</t>
  </si>
  <si>
    <t>valore
economico</t>
  </si>
  <si>
    <t>Definizione dei requisiti di aggiudicazione e, in particolare, dei requisiti tecnico-economici delle offerte al fine di favorire specificatamente un’impresa;</t>
  </si>
  <si>
    <t>Abuso nei processi di stabilizzazione finalizzato al reclutamento di candidati particolari;</t>
  </si>
  <si>
    <t>Motivazione generica e tautologica circa la sussistenza dei presupposti di legge per il conferimento di incarichi di collaborazione allo scopo di agevolare soggetti particolari.</t>
  </si>
  <si>
    <t>E' parzialmente vincolato solo da atti amministrativi
(regolamenti, direttive, circolari)</t>
  </si>
  <si>
    <t>E' altamente discrezionale</t>
  </si>
  <si>
    <t>Fino circa il 20%</t>
  </si>
  <si>
    <t>Fino circa il 40%</t>
  </si>
  <si>
    <r>
      <t xml:space="preserve">Rilevanza esterna
</t>
    </r>
    <r>
      <rPr>
        <b/>
        <sz val="10"/>
        <rFont val="Arial"/>
        <family val="2"/>
      </rPr>
      <t>Il processo produce effetti diretti all'esterno dell'amministrazione di riferimento?</t>
    </r>
  </si>
  <si>
    <t>Fino circa il 60%</t>
  </si>
  <si>
    <t>No, ha come destinatario finale un ufficio interno</t>
  </si>
  <si>
    <t>Fino circa il 80%</t>
  </si>
  <si>
    <t>Utilizzo della definizione in modo selettivo per limitare il numero degli offerenti o favorire uno specifico fornitore</t>
  </si>
  <si>
    <t>Utilizzo della definizione in modo selettivo per limitare il numero degli offerenti o favorire uno specifico fornitore</t>
  </si>
  <si>
    <t>C3 Gestione rimborsi con il SNN</t>
  </si>
  <si>
    <t>C1 Erogazione servizi termali coadiuvati da visite mediche in convenzione con SSN</t>
  </si>
  <si>
    <t>C1.1 individuazione dei fabbisogni di farmaci o di dispositivi sanitari</t>
  </si>
  <si>
    <t>Individuazione di farmaci o dispositivi sanitari al fine di favorire una casa farmaceutica o un produttore / distributore di dispositivi medici</t>
  </si>
  <si>
    <t>C1.2 Partecipazione a convegni e seminari</t>
  </si>
  <si>
    <t>C1.3 Sperimentazione di farmaci o dispositivi medici</t>
  </si>
  <si>
    <t>Protocolli di prevenzione  implementati sul processo e Norme vincolanti applicate</t>
  </si>
  <si>
    <r>
      <t>Impatto economico</t>
    </r>
    <r>
      <rPr>
        <b/>
        <sz val="10"/>
        <rFont val="Arial"/>
        <family val="2"/>
      </rPr>
      <t xml:space="preserve">
Nel corso degli ultimi 5 anni sono state pronunciate sentenze della Corte dei conti a carico di dipendenti (dirigenti e dipendenti) della Società o sono state pronunciate sentenze di risarcimento del danno nei confronti della società per la medesima tipologia di evento o di tipologie analoghe?</t>
    </r>
  </si>
  <si>
    <t>VALUTAZIONE RISCHIO (sulla base della tabella Appendice_tab_valut_rischio PNA)</t>
  </si>
  <si>
    <t>Sì, il processo coinvolge più di 5 direzioni</t>
  </si>
  <si>
    <t>Si</t>
  </si>
  <si>
    <r>
      <t xml:space="preserve">Valore economico
</t>
    </r>
    <r>
      <rPr>
        <b/>
        <sz val="10"/>
        <rFont val="Arial"/>
        <family val="2"/>
      </rPr>
      <t>Qual è l'impatto economico del processo</t>
    </r>
  </si>
  <si>
    <r>
      <t>Impatto reputazionale</t>
    </r>
    <r>
      <rPr>
        <b/>
        <sz val="10"/>
        <rFont val="Arial"/>
        <family val="2"/>
      </rPr>
      <t xml:space="preserve">
Nel corso degli ultimi 5 anni sono stati pubblicati su giornali o riviste articoli aventi ad oggetto il medesimo evento o eventi analoghi ?</t>
    </r>
  </si>
  <si>
    <r>
      <t xml:space="preserve">CRITERI DI VALUTAZIONE DEL RISCHIO - </t>
    </r>
    <r>
      <rPr>
        <b/>
        <sz val="12"/>
        <rFont val="Arial"/>
        <family val="2"/>
      </rPr>
      <t>rif.to All.5 del PIANO ANTICORRUZIONE NAZIONALE</t>
    </r>
  </si>
  <si>
    <t>Comporta l'attribuzione di vantaggi a soggetti esterni, ma di non particolare rilievo economico (es. concessione di borsa di studio per studenti)</t>
  </si>
  <si>
    <t>Comporta l'attribuzione di considerevoli vantaggi a soggetti esterni (es. affidamento di appalto)</t>
  </si>
  <si>
    <t>Non ne abbiamo memoria</t>
  </si>
  <si>
    <t>Previsioni di requisiti di accesso “personalizzati” ed insufficienza di meccanismi oggettivi e trasparenti idonei a verificare il possesso dei requisiti attitudinali e professionali richiesti in relazione alla posizione da ricoprire allo scopo di reclutare candidati particolari;  - inosservanza delle regole procedurali a garanzia della trasparenza e dell’imparzialità della Selezione, quali, a titolo esemplificativo, la cogenza della regola dell'anonimato nel caso di prova scritta e la predeterminazione dei criteri di valutazione delle prove allo scopo di reclutare candidati particolari; - motivazione generica e tautologica circa la sussistenza dei presupposti di legge per il conferimento di incarichi professionali allo scopo di agevolare soggetti particolari</t>
  </si>
  <si>
    <t xml:space="preserve">A1.2 stabilizzazione personale  </t>
  </si>
  <si>
    <r>
      <t xml:space="preserve">Frazionabilità del processo
</t>
    </r>
    <r>
      <rPr>
        <b/>
        <sz val="10"/>
        <rFont val="Arial"/>
        <family val="2"/>
      </rPr>
      <t>Il risultato finale del processo può essere raggiunto anche effettuando una pluralità di operazioni di entità economica ridotta che, considerate complessivamente, alla fine assicurano lo stesso risultato (es. pluralità di afidamenti ridotti) ?</t>
    </r>
  </si>
  <si>
    <t>Sì, sulla stampa locale</t>
  </si>
  <si>
    <t>Sì, sulla stampa nazionale</t>
  </si>
  <si>
    <t>Sì</t>
  </si>
  <si>
    <t>Sì, sulla stampa locale e nazionale</t>
  </si>
  <si>
    <t>Sì, sulla stampa locale e nazionale e internazionale</t>
  </si>
  <si>
    <r>
      <t xml:space="preserve">Discrezionalità
</t>
    </r>
    <r>
      <rPr>
        <b/>
        <sz val="10"/>
        <rFont val="Arial"/>
        <family val="2"/>
      </rPr>
      <t>Il processo è discrezionale ?</t>
    </r>
    <r>
      <rPr>
        <b/>
        <sz val="12"/>
        <rFont val="Arial"/>
        <family val="2"/>
      </rPr>
      <t xml:space="preserve">
</t>
    </r>
  </si>
  <si>
    <t>impatto
organizzativo</t>
  </si>
  <si>
    <t>impatto
economico</t>
  </si>
  <si>
    <t>impatto
reputazionale</t>
  </si>
  <si>
    <t>Impatto organizzativo, economico e sull'immagine</t>
  </si>
  <si>
    <t>Area A: acquisizione e progressione del personale</t>
  </si>
  <si>
    <t>A1 Reclutamento</t>
  </si>
  <si>
    <t>A1.1 processo di selezione</t>
  </si>
  <si>
    <t xml:space="preserve">A2.1 progressione economiche </t>
  </si>
  <si>
    <t>Progressioni economiche o di carriera accordate illegittimamente allo scopo di agevolare dipendenti/candidati particolari;</t>
  </si>
  <si>
    <t>A2.2 progressioni carriera</t>
  </si>
  <si>
    <t>A3 Conferimento di incarichi di collaborazione</t>
  </si>
  <si>
    <t>A3.1 processo di incarico</t>
  </si>
  <si>
    <t>Ha rilevanza esclusivamente interna</t>
  </si>
  <si>
    <t xml:space="preserve">AZIONI SPECIFICHE AGGIUNTIVE PIANIFICATE </t>
  </si>
  <si>
    <r>
      <t xml:space="preserve">Impatto Organizzativo
</t>
    </r>
    <r>
      <rPr>
        <b/>
        <sz val="10"/>
        <rFont val="Arial"/>
        <family val="2"/>
      </rPr>
      <t>Rispetto al totale del personale impiegato nella singola Direzione competente a svolgere il processo nell'ambito della Società quale percentuale di personale è impiegata nel processo?</t>
    </r>
  </si>
  <si>
    <t>No, è del tutto vincolato</t>
  </si>
  <si>
    <t>E' parzialmente vincolato dalla legge e da atti amministrativi
(regolamenti, direttive, circolari)</t>
  </si>
  <si>
    <t>E' parzialmente vincolato solo dalla legge</t>
  </si>
  <si>
    <t>No, il processo coinvolge una sola direzione</t>
  </si>
  <si>
    <t>Sì, il processo coinvolge più di 3 direzioni</t>
  </si>
  <si>
    <t>No</t>
  </si>
  <si>
    <t>Si, il risultato del processo è rivolto direttamente a soggetti esterni</t>
  </si>
  <si>
    <t>Fino circa il 100%</t>
  </si>
  <si>
    <r>
      <t xml:space="preserve">Complessità del processo
</t>
    </r>
    <r>
      <rPr>
        <b/>
        <sz val="10"/>
        <rFont val="Arial"/>
        <family val="2"/>
      </rPr>
      <t>Si tratta di un processo complesso che comporta il coinvolgimento di più Direzioni (interne alla società) interne in fasi successive per il conseguimento del risultato</t>
    </r>
  </si>
  <si>
    <t>CCNL, Principi Statutari, Codice Etico, Modello di Organizzazone, gestione e controllo ex d.lgs. 231/2001; Procedura acquisti per importi inferiori a 40.000 euro; procedura cassaforte e prelievo versamenti; Protocollo whistleblowing</t>
  </si>
  <si>
    <t xml:space="preserve">CCNL, Principi Statutari, Codice Etico, Modello di Organizzazone, gestione e controllo ex d.lgs. 231/2001, PGA Gestione dei fornitori; Procedura acquisti per importi inferiori a 40.000 euro; procedura cassaforte e prelievo versamenti; </t>
  </si>
  <si>
    <t>CCNL, Principi Statutari, Codice Etico, Modello di Organizzazone, gestione e controllo ex d.lgs. 231/2001, PGA Gestione dei fornitori;; Procedura acquisti per importi inferiori a 40.000 euro; procedura cassaforte e prelievo versamenti;</t>
  </si>
  <si>
    <t xml:space="preserve">CCNL, Principi Statutari, Codice Etico, Modello di Organizzazone, gestione e controllo ex d.lgs. 231/2001;; Procedura acquisti per importi inferiori a 40.000 euro; procedura cassaforte e prelievo versamenti; </t>
  </si>
  <si>
    <t xml:space="preserve">CCNL, Principi Statutari, Codice Etico, Modello di Organizzazone, gestione e controllo ex d.lgs. 231/2001; Procedura acquisti per importi inferiori a 40.000 euro; procedura cassaforte e prelievo versamenti; </t>
  </si>
  <si>
    <t>CCNL, Principi Statutari,Codice Etico, Modello di Organizzazone, gestione e controllo ex d.lgs. 231/2001; Procedura acquisti per importi inferiori a 40.000 euro; procedura cassaforte e prelievo versamenti</t>
  </si>
  <si>
    <t>CCNL, Principi Statutari, Codice Etico, Modello di Organizzazone, gestione e controllo ex d.lgs. 231/2001;; Procedura acquisti per importi inferiori a 40.000 euro; procedura cassaforte e prelievo versamenti;</t>
  </si>
  <si>
    <t>Procedura per la selezione del personale e dei collaboratori, Procedura per regolare i flussi informativi dell'OdV;</t>
  </si>
  <si>
    <t xml:space="preserve">Procedura per la selezione e stabilizzazione del personale e dei collaboratori, Procedura per regolare i flussi informativi dell'OdV; </t>
  </si>
  <si>
    <t xml:space="preserve">Procedura per la selezione del personale e dei collaboratori, Procedura per regolare i flussi informativi dell'OdV; </t>
  </si>
  <si>
    <r>
      <t>Procedura per la selezione del personale e dei collaboratori, Procedura per regolare i flussi informativi dell'OdV</t>
    </r>
    <r>
      <rPr>
        <sz val="8"/>
        <color indexed="10"/>
        <rFont val="Arial"/>
        <family val="0"/>
      </rPr>
      <t xml:space="preserve">; </t>
    </r>
  </si>
  <si>
    <t>Procedura per regolare i flussi informativi dell'OdV;</t>
  </si>
  <si>
    <t>, Procedura per regolare i flussi informativi dell'OdV;</t>
  </si>
  <si>
    <t xml:space="preserve"> Procedura per regolare i flussi informativi dell'OdV;</t>
  </si>
  <si>
    <t>Procedura per la gestione delle prestazioni sanitarie, Procedura per regolare i flussi informativi dell'OdV;</t>
  </si>
  <si>
    <t>Procedura per la gestione delle prestazioni sanitarie; Dichiarazione pubblica di interessi dei professionisti, Procedura per regolare i flussi informativi dell'OdV;</t>
  </si>
  <si>
    <t xml:space="preserve">FORMAZIONE: nel Triennio 2019-2021 continua e trasversale a tutti i destinatari rispetto alle tematiche di prevenzione della corruzione; Nel  2019 due interventi formativi: uno generale di circa 1,5 ore ed uno di formazione specifica di circa 1,5 ore; nel 2020 un intervento formativo generale di circa 1,5 ore ed uno di formazione specifica di circa 1,5 ora; nel 2021 un intervento formativo generale di circa 1,5 ora ed uno di formazione specifica di circa 1,5 ora. </t>
  </si>
  <si>
    <t xml:space="preserve">INTERVENTI IN TEMA DI INCONFERIBILITA' E INCOMPATIBILITA' E INCOMPATIBILITA' SUCCESSIVE (PANTOUFLAGE): Inserimento delle cause di inconferibilità e incompatibilità e incompatibilità successive negli interpelli; acquisizione della dichiarazione di insussistenza delle cause di inconferibilità e incompatibilità e incompatibilità successive per incarici dirigenziali, verifiche sulle situazioni di  inconferibilità e incompatibilità e incompatibilità successive degli incarichi ai sensi di legge e </t>
  </si>
  <si>
    <t>DEFINIZIONE DI FLUSSI INFORMATIVI: definzione dei flussi di informazione; predisposizione da parte del Responsabile per l'attuazione e vigilanza del Piano di Prevenzione di una relazione annuale all'Organo Amministrativo</t>
  </si>
  <si>
    <t>CCNL, Principi Statutari, Codice Etico, Modello di Organizzazone, gestione e controllo ex d.lgs. 231/2001, Regolamento per l'assunzione a tempo indeterminato del personale aziendale;  procedura cassaforte e prelievo versamenti; Protocollo whistleblowing</t>
  </si>
  <si>
    <t>CCNL, Principi Statutari, Codice Etico, Modello di Organizzazone, gestione e controllo ex d.lgs. 231/2001, Regolamento per l'assunzione a tempo indeterminato del personale aziendale; ; procedura cassaforte e prelievo versamenti; Protocollo whistleblowing</t>
  </si>
  <si>
    <t>CCNL, Principi Statutari, Codice Etico, Modello di Organizzazone, gestione e controllo ex d.lgs. 231/2001, Regolamento per l'assunzione a tempo indeterminato del personale aziendale; procedura cassaforte e prelievo versamenti; Protocollo whistleblowing</t>
  </si>
  <si>
    <t xml:space="preserve">CCNL, Principi Statutari, Codice Etico, Modello di Organizzazone, gestione e controllo ex d.lgs. 231/2001, PGA Gestione dei fornitori; ; Procedura acquisti per importi inferiori a 40.000procedura cassaforte e prelievo versamenti; </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</si>
</sst>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mmmm/yy"/>
    <numFmt numFmtId="179" formatCode="mmm\-yyyy"/>
  </numFmts>
  <fonts count="50">
    <font>
      <sz val="10"/>
      <name val="Arial"/>
      <family val="0"/>
    </font>
    <font>
      <b/>
      <sz val="10"/>
      <name val="Verdana"/>
      <family val="0"/>
    </font>
    <font>
      <i/>
      <sz val="10"/>
      <name val="Verdana"/>
      <family val="0"/>
    </font>
    <font>
      <b/>
      <i/>
      <sz val="10"/>
      <name val="Verdana"/>
      <family val="0"/>
    </font>
    <font>
      <b/>
      <sz val="16"/>
      <name val="Arial"/>
      <family val="2"/>
    </font>
    <font>
      <sz val="8"/>
      <name val="Verdana"/>
      <family val="2"/>
    </font>
    <font>
      <b/>
      <sz val="10"/>
      <name val="Arial"/>
      <family val="2"/>
    </font>
    <font>
      <b/>
      <sz val="8"/>
      <color indexed="12"/>
      <name val="Arial"/>
      <family val="2"/>
    </font>
    <font>
      <sz val="8"/>
      <name val="Arial"/>
      <family val="2"/>
    </font>
    <font>
      <b/>
      <sz val="8"/>
      <name val="Arial"/>
      <family val="2"/>
    </font>
    <font>
      <sz val="16"/>
      <name val="Arial"/>
      <family val="0"/>
    </font>
    <font>
      <b/>
      <sz val="12"/>
      <name val="Arial"/>
      <family val="2"/>
    </font>
    <font>
      <b/>
      <sz val="10"/>
      <color indexed="10"/>
      <name val="Arial"/>
      <family val="0"/>
    </font>
    <font>
      <u val="single"/>
      <sz val="10"/>
      <color indexed="12"/>
      <name val="Arial"/>
      <family val="0"/>
    </font>
    <font>
      <u val="single"/>
      <sz val="10"/>
      <color indexed="20"/>
      <name val="Arial"/>
      <family val="0"/>
    </font>
    <font>
      <sz val="8"/>
      <color indexed="10"/>
      <name val="Arial"/>
      <family val="0"/>
    </font>
    <font>
      <sz val="12"/>
      <color indexed="8"/>
      <name val="Calibri"/>
      <family val="2"/>
    </font>
    <font>
      <sz val="12"/>
      <color indexed="9"/>
      <name val="Calibri"/>
      <family val="2"/>
    </font>
    <font>
      <b/>
      <sz val="12"/>
      <color indexed="52"/>
      <name val="Calibri"/>
      <family val="2"/>
    </font>
    <font>
      <sz val="12"/>
      <color indexed="52"/>
      <name val="Calibri"/>
      <family val="2"/>
    </font>
    <font>
      <b/>
      <sz val="12"/>
      <color indexed="9"/>
      <name val="Calibri"/>
      <family val="2"/>
    </font>
    <font>
      <sz val="12"/>
      <color indexed="62"/>
      <name val="Calibri"/>
      <family val="2"/>
    </font>
    <font>
      <sz val="12"/>
      <color indexed="60"/>
      <name val="Calibri"/>
      <family val="2"/>
    </font>
    <font>
      <b/>
      <sz val="12"/>
      <color indexed="63"/>
      <name val="Calibri"/>
      <family val="2"/>
    </font>
    <font>
      <sz val="12"/>
      <color indexed="10"/>
      <name val="Calibri"/>
      <family val="2"/>
    </font>
    <font>
      <i/>
      <sz val="12"/>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2"/>
      <color indexed="8"/>
      <name val="Calibri"/>
      <family val="2"/>
    </font>
    <font>
      <sz val="12"/>
      <color indexed="14"/>
      <name val="Calibri"/>
      <family val="2"/>
    </font>
    <font>
      <sz val="12"/>
      <color indexed="17"/>
      <name val="Calibri"/>
      <family val="2"/>
    </font>
    <font>
      <sz val="12"/>
      <color theme="1"/>
      <name val="Calibri"/>
      <family val="2"/>
    </font>
    <font>
      <sz val="12"/>
      <color theme="0"/>
      <name val="Calibri"/>
      <family val="2"/>
    </font>
    <font>
      <b/>
      <sz val="12"/>
      <color rgb="FFFA7D00"/>
      <name val="Calibri"/>
      <family val="2"/>
    </font>
    <font>
      <sz val="12"/>
      <color rgb="FFFA7D00"/>
      <name val="Calibri"/>
      <family val="2"/>
    </font>
    <font>
      <b/>
      <sz val="12"/>
      <color theme="0"/>
      <name val="Calibri"/>
      <family val="2"/>
    </font>
    <font>
      <sz val="12"/>
      <color rgb="FF3F3F76"/>
      <name val="Calibri"/>
      <family val="2"/>
    </font>
    <font>
      <sz val="12"/>
      <color rgb="FF9C6500"/>
      <name val="Calibri"/>
      <family val="2"/>
    </font>
    <font>
      <b/>
      <sz val="12"/>
      <color rgb="FF3F3F3F"/>
      <name val="Calibri"/>
      <family val="2"/>
    </font>
    <font>
      <sz val="12"/>
      <color rgb="FFFF0000"/>
      <name val="Calibri"/>
      <family val="2"/>
    </font>
    <font>
      <i/>
      <sz val="12"/>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2"/>
      <color theme="1"/>
      <name val="Calibri"/>
      <family val="2"/>
    </font>
    <font>
      <sz val="12"/>
      <color rgb="FF9C0006"/>
      <name val="Calibri"/>
      <family val="2"/>
    </font>
    <font>
      <sz val="12"/>
      <color rgb="FF006100"/>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7"/>
        <bgColor indexed="64"/>
      </patternFill>
    </fill>
    <fill>
      <patternFill patternType="solid">
        <fgColor indexed="41"/>
        <bgColor indexed="64"/>
      </patternFill>
    </fill>
    <fill>
      <patternFill patternType="solid">
        <fgColor indexed="42"/>
        <bgColor indexed="64"/>
      </patternFill>
    </fill>
    <fill>
      <patternFill patternType="solid">
        <fgColor indexed="42"/>
        <bgColor indexed="64"/>
      </patternFill>
    </fill>
    <fill>
      <patternFill patternType="solid">
        <fgColor indexed="45"/>
        <bgColor indexed="64"/>
      </patternFill>
    </fill>
    <fill>
      <patternFill patternType="solid">
        <fgColor indexed="40"/>
        <bgColor indexed="64"/>
      </patternFill>
    </fill>
    <fill>
      <patternFill patternType="solid">
        <fgColor indexed="43"/>
        <bgColor indexed="64"/>
      </patternFill>
    </fill>
    <fill>
      <patternFill patternType="solid">
        <fgColor indexed="41"/>
        <bgColor indexed="64"/>
      </patternFill>
    </fill>
    <fill>
      <patternFill patternType="solid">
        <fgColor indexed="22"/>
        <bgColor indexed="64"/>
      </patternFill>
    </fill>
    <fill>
      <patternFill patternType="solid">
        <fgColor indexed="13"/>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indexed="52"/>
        <bgColor indexed="64"/>
      </patternFill>
    </fill>
    <fill>
      <patternFill patternType="solid">
        <fgColor indexed="43"/>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thin"/>
      <top>
        <color indexed="63"/>
      </top>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color indexed="63"/>
      </bottom>
    </border>
    <border>
      <left>
        <color indexed="63"/>
      </left>
      <right style="medium"/>
      <top style="medium"/>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color indexed="63"/>
      </right>
      <top>
        <color indexed="63"/>
      </top>
      <bottom style="medium"/>
    </border>
    <border>
      <left style="medium"/>
      <right>
        <color indexed="63"/>
      </right>
      <top>
        <color indexed="63"/>
      </top>
      <bottom style="medium"/>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color indexed="8"/>
      </right>
      <top>
        <color indexed="63"/>
      </top>
      <bottom style="thin"/>
    </border>
    <border>
      <left>
        <color indexed="63"/>
      </left>
      <right style="thin">
        <color indexed="8"/>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0" borderId="2" applyNumberFormat="0" applyFill="0" applyAlignment="0" applyProtection="0"/>
    <xf numFmtId="0" fontId="37" fillId="21" borderId="3"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8"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9" fillId="29" borderId="0" applyNumberFormat="0" applyBorder="0" applyAlignment="0" applyProtection="0"/>
    <xf numFmtId="0" fontId="0" fillId="30" borderId="4" applyNumberFormat="0" applyFont="0" applyAlignment="0" applyProtection="0"/>
    <xf numFmtId="0" fontId="40" fillId="20" borderId="5"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0" borderId="7" applyNumberFormat="0" applyFill="0" applyAlignment="0" applyProtection="0"/>
    <xf numFmtId="0" fontId="46" fillId="0" borderId="8" applyNumberFormat="0" applyFill="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31" borderId="0" applyNumberFormat="0" applyBorder="0" applyAlignment="0" applyProtection="0"/>
    <xf numFmtId="0" fontId="4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54">
    <xf numFmtId="0" fontId="0" fillId="0" borderId="0" xfId="0" applyAlignment="1">
      <alignment/>
    </xf>
    <xf numFmtId="0" fontId="0" fillId="33" borderId="0" xfId="0" applyFill="1" applyBorder="1" applyAlignment="1">
      <alignment/>
    </xf>
    <xf numFmtId="0" fontId="8" fillId="34" borderId="10" xfId="0" applyFont="1" applyFill="1" applyBorder="1" applyAlignment="1">
      <alignment horizontal="center" vertical="center"/>
    </xf>
    <xf numFmtId="0" fontId="8" fillId="34" borderId="11" xfId="0" applyFont="1" applyFill="1" applyBorder="1" applyAlignment="1">
      <alignment horizontal="center" vertical="center"/>
    </xf>
    <xf numFmtId="0" fontId="8" fillId="35" borderId="11" xfId="0" applyFont="1" applyFill="1" applyBorder="1" applyAlignment="1">
      <alignment horizontal="center" vertical="center"/>
    </xf>
    <xf numFmtId="0" fontId="8" fillId="36" borderId="12" xfId="0" applyFont="1" applyFill="1" applyBorder="1" applyAlignment="1">
      <alignment horizontal="center" vertical="center"/>
    </xf>
    <xf numFmtId="0" fontId="8" fillId="36" borderId="13" xfId="0" applyFont="1" applyFill="1" applyBorder="1" applyAlignment="1">
      <alignment horizontal="center" vertical="center"/>
    </xf>
    <xf numFmtId="0" fontId="0" fillId="37" borderId="14" xfId="0" applyFill="1" applyBorder="1" applyAlignment="1">
      <alignment/>
    </xf>
    <xf numFmtId="0" fontId="0" fillId="0" borderId="15" xfId="0" applyFill="1" applyBorder="1" applyAlignment="1">
      <alignment/>
    </xf>
    <xf numFmtId="0" fontId="0" fillId="38" borderId="15" xfId="0" applyFill="1" applyBorder="1" applyAlignment="1">
      <alignment/>
    </xf>
    <xf numFmtId="0" fontId="0" fillId="38" borderId="0" xfId="0" applyFill="1" applyBorder="1" applyAlignment="1">
      <alignment/>
    </xf>
    <xf numFmtId="0" fontId="0" fillId="38" borderId="16" xfId="0" applyFill="1" applyBorder="1" applyAlignment="1">
      <alignment/>
    </xf>
    <xf numFmtId="0" fontId="0" fillId="38" borderId="17" xfId="0" applyFill="1" applyBorder="1" applyAlignment="1">
      <alignment/>
    </xf>
    <xf numFmtId="0" fontId="0" fillId="38" borderId="18" xfId="0" applyFill="1" applyBorder="1" applyAlignment="1">
      <alignment/>
    </xf>
    <xf numFmtId="0" fontId="0" fillId="38" borderId="19" xfId="0" applyFill="1" applyBorder="1" applyAlignment="1">
      <alignment horizontal="center"/>
    </xf>
    <xf numFmtId="0" fontId="0" fillId="39" borderId="15" xfId="0" applyFill="1" applyBorder="1" applyAlignment="1">
      <alignment/>
    </xf>
    <xf numFmtId="0" fontId="0" fillId="36" borderId="15" xfId="0" applyFill="1" applyBorder="1" applyAlignment="1">
      <alignment/>
    </xf>
    <xf numFmtId="0" fontId="0" fillId="40" borderId="15" xfId="0" applyFill="1" applyBorder="1" applyAlignment="1">
      <alignment/>
    </xf>
    <xf numFmtId="0" fontId="0" fillId="33" borderId="14" xfId="0" applyFill="1" applyBorder="1" applyAlignment="1">
      <alignment/>
    </xf>
    <xf numFmtId="0" fontId="0" fillId="33" borderId="20" xfId="0" applyFill="1" applyBorder="1" applyAlignment="1">
      <alignment/>
    </xf>
    <xf numFmtId="0" fontId="0" fillId="33" borderId="21"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8" xfId="0" applyFill="1" applyBorder="1" applyAlignment="1">
      <alignment/>
    </xf>
    <xf numFmtId="0" fontId="0" fillId="33" borderId="19" xfId="0" applyFill="1" applyBorder="1" applyAlignment="1">
      <alignment/>
    </xf>
    <xf numFmtId="0" fontId="0" fillId="0" borderId="20" xfId="0" applyBorder="1" applyAlignment="1">
      <alignment/>
    </xf>
    <xf numFmtId="0" fontId="0" fillId="0" borderId="21" xfId="0" applyBorder="1" applyAlignment="1">
      <alignment horizontal="center"/>
    </xf>
    <xf numFmtId="0" fontId="0" fillId="0" borderId="16" xfId="0" applyBorder="1" applyAlignment="1">
      <alignment horizontal="center"/>
    </xf>
    <xf numFmtId="0" fontId="0" fillId="33" borderId="17" xfId="0" applyFill="1" applyBorder="1" applyAlignment="1">
      <alignment/>
    </xf>
    <xf numFmtId="0" fontId="0" fillId="0" borderId="0" xfId="0" applyAlignment="1">
      <alignment horizontal="center"/>
    </xf>
    <xf numFmtId="0" fontId="0" fillId="0" borderId="0" xfId="0" applyFont="1" applyAlignment="1">
      <alignment/>
    </xf>
    <xf numFmtId="0" fontId="7" fillId="41" borderId="12" xfId="0" applyFont="1" applyFill="1" applyBorder="1" applyAlignment="1">
      <alignment horizontal="center" vertical="center"/>
    </xf>
    <xf numFmtId="0" fontId="7" fillId="41" borderId="12" xfId="0" applyFont="1" applyFill="1" applyBorder="1" applyAlignment="1">
      <alignment horizontal="center" vertical="center" wrapText="1"/>
    </xf>
    <xf numFmtId="0" fontId="7" fillId="41" borderId="22" xfId="0" applyFont="1" applyFill="1" applyBorder="1" applyAlignment="1">
      <alignment horizontal="center" vertical="center" wrapText="1"/>
    </xf>
    <xf numFmtId="0" fontId="8" fillId="0" borderId="0" xfId="0" applyFont="1" applyAlignment="1">
      <alignment/>
    </xf>
    <xf numFmtId="0" fontId="8" fillId="0" borderId="0" xfId="0" applyFont="1" applyBorder="1" applyAlignment="1">
      <alignment/>
    </xf>
    <xf numFmtId="0" fontId="0" fillId="0" borderId="0" xfId="0" applyBorder="1" applyAlignment="1">
      <alignment horizontal="center"/>
    </xf>
    <xf numFmtId="0" fontId="9" fillId="0" borderId="12" xfId="0" applyFont="1" applyBorder="1" applyAlignment="1">
      <alignment horizontal="center" vertical="center" wrapText="1"/>
    </xf>
    <xf numFmtId="0" fontId="0" fillId="0" borderId="0" xfId="0" applyFont="1" applyAlignment="1">
      <alignment horizontal="center"/>
    </xf>
    <xf numFmtId="0" fontId="6" fillId="42" borderId="23" xfId="0" applyFont="1" applyFill="1" applyBorder="1" applyAlignment="1">
      <alignment horizontal="center" vertical="center" wrapText="1"/>
    </xf>
    <xf numFmtId="0" fontId="6" fillId="42" borderId="24" xfId="0" applyFont="1" applyFill="1" applyBorder="1" applyAlignment="1">
      <alignment horizontal="center" vertical="center" wrapText="1"/>
    </xf>
    <xf numFmtId="0" fontId="6" fillId="42" borderId="13" xfId="0" applyFont="1" applyFill="1" applyBorder="1" applyAlignment="1">
      <alignment horizontal="center" vertical="center" wrapText="1"/>
    </xf>
    <xf numFmtId="0" fontId="8" fillId="0" borderId="24" xfId="0" applyFont="1" applyFill="1" applyBorder="1" applyAlignment="1">
      <alignment/>
    </xf>
    <xf numFmtId="0" fontId="10" fillId="33" borderId="22" xfId="0" applyFont="1" applyFill="1" applyBorder="1" applyAlignment="1">
      <alignment/>
    </xf>
    <xf numFmtId="0" fontId="0" fillId="33" borderId="12" xfId="0" applyFill="1" applyBorder="1" applyAlignment="1">
      <alignment/>
    </xf>
    <xf numFmtId="0" fontId="0" fillId="33" borderId="25" xfId="0" applyFill="1" applyBorder="1" applyAlignment="1">
      <alignment/>
    </xf>
    <xf numFmtId="0" fontId="0" fillId="33" borderId="11" xfId="0" applyFill="1" applyBorder="1" applyAlignment="1">
      <alignment/>
    </xf>
    <xf numFmtId="0" fontId="0" fillId="0" borderId="12" xfId="0" applyBorder="1" applyAlignment="1">
      <alignment/>
    </xf>
    <xf numFmtId="0" fontId="0" fillId="0" borderId="12" xfId="0" applyBorder="1" applyAlignment="1">
      <alignment horizontal="center"/>
    </xf>
    <xf numFmtId="0" fontId="0" fillId="0" borderId="12" xfId="0" applyBorder="1" applyAlignment="1">
      <alignment wrapText="1"/>
    </xf>
    <xf numFmtId="0" fontId="0" fillId="0" borderId="12" xfId="0" applyBorder="1" applyAlignment="1">
      <alignment horizontal="center" wrapText="1"/>
    </xf>
    <xf numFmtId="0" fontId="0" fillId="0" borderId="0" xfId="0" applyBorder="1" applyAlignment="1">
      <alignment wrapText="1"/>
    </xf>
    <xf numFmtId="0" fontId="0" fillId="0" borderId="0" xfId="0" applyBorder="1" applyAlignment="1">
      <alignment/>
    </xf>
    <xf numFmtId="0" fontId="0" fillId="0" borderId="12" xfId="0" applyFill="1" applyBorder="1" applyAlignment="1">
      <alignment horizontal="center"/>
    </xf>
    <xf numFmtId="0" fontId="0" fillId="0" borderId="0" xfId="0" applyBorder="1" applyAlignment="1">
      <alignment horizontal="center" wrapText="1"/>
    </xf>
    <xf numFmtId="0" fontId="9" fillId="0" borderId="23" xfId="0" applyFont="1" applyBorder="1" applyAlignment="1">
      <alignment horizontal="center" vertical="center" wrapText="1"/>
    </xf>
    <xf numFmtId="49" fontId="7" fillId="41" borderId="12" xfId="0" applyNumberFormat="1" applyFont="1" applyFill="1" applyBorder="1" applyAlignment="1" applyProtection="1">
      <alignment horizontal="center" vertical="center" wrapText="1"/>
      <protection locked="0"/>
    </xf>
    <xf numFmtId="49" fontId="0" fillId="0" borderId="0" xfId="0" applyNumberFormat="1" applyFont="1" applyAlignment="1" applyProtection="1">
      <alignment wrapText="1"/>
      <protection locked="0"/>
    </xf>
    <xf numFmtId="1" fontId="8" fillId="0" borderId="12" xfId="0" applyNumberFormat="1" applyFont="1" applyBorder="1" applyAlignment="1">
      <alignment horizontal="center" vertical="center"/>
    </xf>
    <xf numFmtId="1" fontId="8" fillId="0" borderId="12" xfId="0" applyNumberFormat="1" applyFont="1" applyBorder="1" applyAlignment="1">
      <alignment horizontal="center" vertical="center" wrapText="1"/>
    </xf>
    <xf numFmtId="0" fontId="0" fillId="0" borderId="0" xfId="0" applyFont="1" applyAlignment="1">
      <alignment wrapText="1"/>
    </xf>
    <xf numFmtId="49" fontId="12" fillId="0" borderId="0" xfId="0" applyNumberFormat="1" applyFont="1" applyAlignment="1" applyProtection="1">
      <alignment wrapText="1"/>
      <protection locked="0"/>
    </xf>
    <xf numFmtId="1" fontId="8" fillId="0" borderId="11" xfId="0" applyNumberFormat="1" applyFont="1" applyBorder="1" applyAlignment="1">
      <alignment horizontal="center" vertical="center"/>
    </xf>
    <xf numFmtId="0" fontId="9" fillId="0" borderId="13" xfId="0" applyFont="1" applyBorder="1" applyAlignment="1">
      <alignment horizontal="center" vertical="center" wrapText="1"/>
    </xf>
    <xf numFmtId="0" fontId="8" fillId="0" borderId="23" xfId="0" applyNumberFormat="1" applyFont="1" applyFill="1" applyBorder="1" applyAlignment="1" applyProtection="1">
      <alignment horizontal="center" vertical="center" wrapText="1"/>
      <protection locked="0"/>
    </xf>
    <xf numFmtId="0" fontId="8" fillId="0" borderId="24" xfId="0" applyFont="1" applyBorder="1" applyAlignment="1">
      <alignment horizontal="center" vertical="center" wrapText="1"/>
    </xf>
    <xf numFmtId="0" fontId="8" fillId="0" borderId="13" xfId="0" applyFont="1" applyFill="1" applyBorder="1" applyAlignment="1">
      <alignment/>
    </xf>
    <xf numFmtId="49" fontId="8" fillId="0" borderId="12" xfId="0" applyNumberFormat="1" applyFont="1" applyBorder="1" applyAlignment="1" applyProtection="1">
      <alignment horizontal="center" vertical="center" wrapText="1"/>
      <protection locked="0"/>
    </xf>
    <xf numFmtId="0" fontId="8" fillId="0" borderId="12"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10" xfId="0" applyFont="1" applyBorder="1" applyAlignment="1">
      <alignment horizontal="center" vertical="center" wrapText="1"/>
    </xf>
    <xf numFmtId="0" fontId="8" fillId="40" borderId="13" xfId="0" applyFont="1" applyFill="1" applyBorder="1" applyAlignment="1">
      <alignment horizontal="center" vertical="center"/>
    </xf>
    <xf numFmtId="0" fontId="8" fillId="40" borderId="12" xfId="0" applyFont="1" applyFill="1" applyBorder="1" applyAlignment="1">
      <alignment horizontal="center" vertical="center"/>
    </xf>
    <xf numFmtId="0" fontId="8" fillId="0" borderId="12" xfId="0" applyFont="1" applyBorder="1" applyAlignment="1" quotePrefix="1">
      <alignment horizontal="center" vertical="center" wrapText="1"/>
    </xf>
    <xf numFmtId="2" fontId="8" fillId="0" borderId="12" xfId="0" applyNumberFormat="1" applyFont="1" applyBorder="1" applyAlignment="1">
      <alignment horizontal="center" vertical="center" wrapText="1"/>
    </xf>
    <xf numFmtId="0" fontId="8" fillId="0" borderId="12" xfId="0" applyFont="1" applyFill="1" applyBorder="1" applyAlignment="1">
      <alignment horizontal="center" vertical="center" wrapText="1"/>
    </xf>
    <xf numFmtId="0" fontId="8" fillId="43" borderId="12" xfId="0" applyFont="1" applyFill="1" applyBorder="1" applyAlignment="1">
      <alignment horizontal="center" vertical="center" wrapText="1"/>
    </xf>
    <xf numFmtId="0" fontId="8" fillId="0" borderId="13" xfId="0" applyFont="1" applyFill="1" applyBorder="1" applyAlignment="1">
      <alignment horizontal="center" vertical="center" wrapText="1"/>
    </xf>
    <xf numFmtId="49" fontId="8" fillId="0" borderId="11" xfId="0" applyNumberFormat="1" applyFont="1" applyBorder="1" applyAlignment="1" applyProtection="1">
      <alignment horizontal="center" vertical="center" wrapText="1"/>
      <protection locked="0"/>
    </xf>
    <xf numFmtId="1" fontId="8" fillId="0" borderId="11" xfId="0" applyNumberFormat="1" applyFont="1" applyBorder="1" applyAlignment="1">
      <alignment horizontal="center" vertical="center" wrapText="1"/>
    </xf>
    <xf numFmtId="0" fontId="8" fillId="44" borderId="11" xfId="0" applyFont="1" applyFill="1" applyBorder="1" applyAlignment="1">
      <alignment horizontal="center" vertical="center" wrapText="1"/>
    </xf>
    <xf numFmtId="49" fontId="8" fillId="0" borderId="10" xfId="0" applyNumberFormat="1" applyFont="1" applyBorder="1" applyAlignment="1" applyProtection="1">
      <alignment horizontal="center" vertical="center" wrapText="1"/>
      <protection locked="0"/>
    </xf>
    <xf numFmtId="1" fontId="8" fillId="0" borderId="10" xfId="0" applyNumberFormat="1" applyFont="1" applyBorder="1" applyAlignment="1">
      <alignment horizontal="center" vertical="center" wrapText="1"/>
    </xf>
    <xf numFmtId="1" fontId="8" fillId="0" borderId="10" xfId="0" applyNumberFormat="1" applyFont="1" applyBorder="1" applyAlignment="1">
      <alignment horizontal="center" vertical="center"/>
    </xf>
    <xf numFmtId="0" fontId="8" fillId="44" borderId="10" xfId="0" applyFont="1" applyFill="1" applyBorder="1" applyAlignment="1">
      <alignment horizontal="center" vertical="center" wrapText="1"/>
    </xf>
    <xf numFmtId="0" fontId="8" fillId="0" borderId="24" xfId="0" applyFont="1" applyBorder="1" applyAlignment="1">
      <alignment/>
    </xf>
    <xf numFmtId="0" fontId="0" fillId="0" borderId="13" xfId="0" applyBorder="1" applyAlignment="1">
      <alignment/>
    </xf>
    <xf numFmtId="0" fontId="0" fillId="0" borderId="10" xfId="0" applyBorder="1" applyAlignment="1">
      <alignment horizontal="center"/>
    </xf>
    <xf numFmtId="0" fontId="0" fillId="0" borderId="13" xfId="0" applyBorder="1" applyAlignment="1">
      <alignment wrapText="1"/>
    </xf>
    <xf numFmtId="0" fontId="0" fillId="0" borderId="0" xfId="0" applyFont="1" applyFill="1" applyAlignment="1">
      <alignment/>
    </xf>
    <xf numFmtId="1" fontId="8" fillId="0" borderId="12" xfId="0" applyNumberFormat="1" applyFont="1" applyFill="1" applyBorder="1" applyAlignment="1">
      <alignment horizontal="center" vertical="center"/>
    </xf>
    <xf numFmtId="0" fontId="0" fillId="0" borderId="0" xfId="0" applyFont="1" applyFill="1" applyAlignment="1">
      <alignment wrapText="1"/>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0" xfId="0" applyFont="1" applyFill="1" applyBorder="1" applyAlignment="1">
      <alignment horizontal="center" vertical="center"/>
    </xf>
    <xf numFmtId="178" fontId="8" fillId="0" borderId="22" xfId="0" applyNumberFormat="1" applyFont="1" applyFill="1" applyBorder="1" applyAlignment="1">
      <alignment horizontal="center" vertical="center"/>
    </xf>
    <xf numFmtId="178" fontId="8" fillId="0" borderId="12" xfId="0" applyNumberFormat="1" applyFont="1" applyFill="1" applyBorder="1" applyAlignment="1">
      <alignment horizontal="center" vertical="center"/>
    </xf>
    <xf numFmtId="0" fontId="0" fillId="0" borderId="0" xfId="0" applyFont="1" applyAlignment="1">
      <alignment/>
    </xf>
    <xf numFmtId="0" fontId="8" fillId="0" borderId="24" xfId="0" applyFont="1" applyFill="1" applyBorder="1" applyAlignment="1">
      <alignment horizontal="center" vertical="center" wrapText="1"/>
    </xf>
    <xf numFmtId="49" fontId="0" fillId="0" borderId="0" xfId="0" applyNumberFormat="1" applyFont="1" applyAlignment="1" applyProtection="1">
      <alignment wrapText="1"/>
      <protection locked="0"/>
    </xf>
    <xf numFmtId="0" fontId="8" fillId="45" borderId="12" xfId="0" applyFont="1" applyFill="1" applyBorder="1" applyAlignment="1">
      <alignment horizontal="center" vertical="center" wrapText="1"/>
    </xf>
    <xf numFmtId="0" fontId="9" fillId="0" borderId="23"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3" xfId="0" applyFont="1" applyBorder="1" applyAlignment="1">
      <alignment horizontal="center" vertical="center" wrapText="1"/>
    </xf>
    <xf numFmtId="0" fontId="6" fillId="42" borderId="23" xfId="0" applyFont="1" applyFill="1" applyBorder="1" applyAlignment="1">
      <alignment horizontal="center" vertical="center" wrapText="1"/>
    </xf>
    <xf numFmtId="0" fontId="6" fillId="42" borderId="24" xfId="0" applyFont="1" applyFill="1" applyBorder="1" applyAlignment="1">
      <alignment horizontal="center" vertical="center" wrapText="1"/>
    </xf>
    <xf numFmtId="0" fontId="6" fillId="41" borderId="22" xfId="0" applyFont="1" applyFill="1" applyBorder="1" applyAlignment="1">
      <alignment horizontal="center" vertical="center"/>
    </xf>
    <xf numFmtId="0" fontId="6" fillId="41" borderId="25" xfId="0" applyFont="1" applyFill="1" applyBorder="1" applyAlignment="1">
      <alignment horizontal="center" vertical="center"/>
    </xf>
    <xf numFmtId="0" fontId="6" fillId="41" borderId="11" xfId="0" applyFont="1" applyFill="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28" xfId="0" applyFont="1" applyBorder="1" applyAlignment="1">
      <alignment horizontal="center" vertical="center" wrapText="1"/>
    </xf>
    <xf numFmtId="0" fontId="6" fillId="42" borderId="13" xfId="0" applyFont="1" applyFill="1" applyBorder="1" applyAlignment="1">
      <alignment horizontal="center" vertical="center" wrapText="1"/>
    </xf>
    <xf numFmtId="0" fontId="4" fillId="0" borderId="0" xfId="0" applyFont="1" applyAlignment="1">
      <alignment horizontal="center"/>
    </xf>
    <xf numFmtId="0" fontId="6" fillId="33" borderId="26" xfId="0" applyFont="1" applyFill="1" applyBorder="1" applyAlignment="1">
      <alignment horizontal="center" vertical="center"/>
    </xf>
    <xf numFmtId="0" fontId="6" fillId="33" borderId="29" xfId="0" applyFont="1" applyFill="1" applyBorder="1" applyAlignment="1">
      <alignment horizontal="center" vertical="center"/>
    </xf>
    <xf numFmtId="0" fontId="6" fillId="33" borderId="30" xfId="0" applyFont="1" applyFill="1" applyBorder="1" applyAlignment="1">
      <alignment horizontal="center" vertical="center"/>
    </xf>
    <xf numFmtId="0" fontId="6" fillId="33" borderId="28" xfId="0" applyFont="1" applyFill="1" applyBorder="1" applyAlignment="1">
      <alignment horizontal="center" vertical="center"/>
    </xf>
    <xf numFmtId="0" fontId="6" fillId="33" borderId="31" xfId="0" applyFont="1" applyFill="1" applyBorder="1" applyAlignment="1">
      <alignment horizontal="center" vertical="center"/>
    </xf>
    <xf numFmtId="0" fontId="6" fillId="33" borderId="10" xfId="0" applyFont="1" applyFill="1" applyBorder="1" applyAlignment="1">
      <alignment horizontal="center" vertical="center"/>
    </xf>
    <xf numFmtId="49" fontId="6" fillId="46" borderId="26" xfId="0" applyNumberFormat="1" applyFont="1" applyFill="1" applyBorder="1" applyAlignment="1" applyProtection="1">
      <alignment horizontal="center" vertical="center" wrapText="1"/>
      <protection locked="0"/>
    </xf>
    <xf numFmtId="49" fontId="6" fillId="46" borderId="28" xfId="0" applyNumberFormat="1" applyFont="1" applyFill="1" applyBorder="1" applyAlignment="1" applyProtection="1">
      <alignment horizontal="center" vertical="center" wrapText="1"/>
      <protection locked="0"/>
    </xf>
    <xf numFmtId="0" fontId="6" fillId="42" borderId="22" xfId="0" applyFont="1" applyFill="1" applyBorder="1" applyAlignment="1">
      <alignment horizontal="center" vertical="center"/>
    </xf>
    <xf numFmtId="0" fontId="6" fillId="42" borderId="25" xfId="0" applyFont="1" applyFill="1" applyBorder="1" applyAlignment="1">
      <alignment horizontal="center" vertical="center"/>
    </xf>
    <xf numFmtId="0" fontId="0" fillId="0" borderId="0" xfId="0" applyBorder="1" applyAlignment="1">
      <alignment horizontal="left" wrapText="1"/>
    </xf>
    <xf numFmtId="0" fontId="0" fillId="0" borderId="22" xfId="0" applyBorder="1" applyAlignment="1">
      <alignment horizontal="left" wrapText="1"/>
    </xf>
    <xf numFmtId="0" fontId="0" fillId="0" borderId="25" xfId="0" applyBorder="1" applyAlignment="1">
      <alignment horizontal="left" wrapText="1"/>
    </xf>
    <xf numFmtId="0" fontId="11" fillId="39" borderId="26" xfId="0" applyFont="1" applyFill="1" applyBorder="1" applyAlignment="1">
      <alignment horizontal="left" vertical="center" wrapText="1"/>
    </xf>
    <xf numFmtId="0" fontId="11" fillId="39" borderId="29" xfId="0" applyFont="1" applyFill="1" applyBorder="1" applyAlignment="1">
      <alignment horizontal="left" vertical="center" wrapText="1"/>
    </xf>
    <xf numFmtId="0" fontId="11" fillId="39" borderId="30" xfId="0" applyFont="1" applyFill="1" applyBorder="1" applyAlignment="1">
      <alignment horizontal="left" vertical="center" wrapText="1"/>
    </xf>
    <xf numFmtId="0" fontId="11" fillId="39" borderId="27" xfId="0" applyFont="1" applyFill="1" applyBorder="1" applyAlignment="1">
      <alignment horizontal="left" vertical="center" wrapText="1"/>
    </xf>
    <xf numFmtId="0" fontId="11" fillId="39" borderId="0" xfId="0" applyFont="1" applyFill="1" applyBorder="1" applyAlignment="1">
      <alignment horizontal="left" vertical="center" wrapText="1"/>
    </xf>
    <xf numFmtId="0" fontId="11" fillId="39" borderId="32" xfId="0" applyFont="1" applyFill="1" applyBorder="1" applyAlignment="1">
      <alignment horizontal="left" vertical="center" wrapText="1"/>
    </xf>
    <xf numFmtId="0" fontId="11" fillId="39" borderId="28" xfId="0" applyFont="1" applyFill="1" applyBorder="1" applyAlignment="1">
      <alignment horizontal="left" vertical="center" wrapText="1"/>
    </xf>
    <xf numFmtId="0" fontId="11" fillId="39" borderId="31" xfId="0" applyFont="1" applyFill="1" applyBorder="1" applyAlignment="1">
      <alignment horizontal="left" vertical="center" wrapText="1"/>
    </xf>
    <xf numFmtId="0" fontId="11" fillId="39" borderId="10" xfId="0" applyFont="1" applyFill="1" applyBorder="1" applyAlignment="1">
      <alignment horizontal="left" vertical="center" wrapText="1"/>
    </xf>
    <xf numFmtId="0" fontId="11" fillId="39" borderId="22" xfId="0" applyFont="1" applyFill="1" applyBorder="1" applyAlignment="1">
      <alignment horizontal="left" wrapText="1"/>
    </xf>
    <xf numFmtId="0" fontId="11" fillId="39" borderId="11" xfId="0" applyFont="1" applyFill="1" applyBorder="1" applyAlignment="1">
      <alignment horizontal="left" wrapText="1"/>
    </xf>
    <xf numFmtId="0" fontId="6" fillId="39" borderId="29" xfId="0" applyFont="1" applyFill="1" applyBorder="1" applyAlignment="1">
      <alignment horizontal="left" vertical="center" wrapText="1"/>
    </xf>
    <xf numFmtId="0" fontId="6" fillId="39" borderId="30" xfId="0" applyFont="1" applyFill="1" applyBorder="1" applyAlignment="1">
      <alignment horizontal="left" vertical="center" wrapText="1"/>
    </xf>
    <xf numFmtId="0" fontId="6" fillId="39" borderId="27" xfId="0" applyFont="1" applyFill="1" applyBorder="1" applyAlignment="1">
      <alignment horizontal="left" vertical="center" wrapText="1"/>
    </xf>
    <xf numFmtId="0" fontId="6" fillId="39" borderId="0" xfId="0" applyFont="1" applyFill="1" applyBorder="1" applyAlignment="1">
      <alignment horizontal="left" vertical="center" wrapText="1"/>
    </xf>
    <xf numFmtId="0" fontId="6" fillId="39" borderId="32" xfId="0" applyFont="1" applyFill="1" applyBorder="1" applyAlignment="1">
      <alignment horizontal="left" vertical="center" wrapText="1"/>
    </xf>
    <xf numFmtId="0" fontId="6" fillId="39" borderId="28" xfId="0" applyFont="1" applyFill="1" applyBorder="1" applyAlignment="1">
      <alignment horizontal="left" vertical="center" wrapText="1"/>
    </xf>
    <xf numFmtId="0" fontId="6" fillId="39" borderId="31" xfId="0" applyFont="1" applyFill="1" applyBorder="1" applyAlignment="1">
      <alignment horizontal="left" vertical="center" wrapText="1"/>
    </xf>
    <xf numFmtId="0" fontId="6" fillId="39" borderId="10" xfId="0" applyFont="1" applyFill="1" applyBorder="1" applyAlignment="1">
      <alignment horizontal="left" vertical="center" wrapText="1"/>
    </xf>
    <xf numFmtId="0" fontId="6" fillId="47" borderId="28" xfId="0" applyFont="1" applyFill="1" applyBorder="1" applyAlignment="1">
      <alignment horizontal="left" wrapText="1"/>
    </xf>
    <xf numFmtId="0" fontId="6" fillId="47" borderId="33" xfId="0" applyFont="1" applyFill="1" applyBorder="1" applyAlignment="1">
      <alignment horizontal="left" wrapText="1"/>
    </xf>
    <xf numFmtId="0" fontId="11" fillId="47" borderId="26" xfId="0" applyFont="1" applyFill="1" applyBorder="1" applyAlignment="1">
      <alignment horizontal="left" wrapText="1"/>
    </xf>
    <xf numFmtId="0" fontId="11" fillId="47" borderId="34" xfId="0" applyFont="1" applyFill="1" applyBorder="1" applyAlignment="1">
      <alignment horizontal="left" wrapText="1"/>
    </xf>
    <xf numFmtId="0" fontId="0" fillId="0" borderId="12" xfId="0" applyBorder="1" applyAlignment="1">
      <alignment horizontal="left" wrapText="1"/>
    </xf>
    <xf numFmtId="0" fontId="10" fillId="33" borderId="22" xfId="0" applyFont="1" applyFill="1" applyBorder="1" applyAlignment="1">
      <alignment horizontal="center"/>
    </xf>
    <xf numFmtId="0" fontId="10" fillId="33" borderId="11" xfId="0" applyFont="1" applyFill="1" applyBorder="1" applyAlignment="1">
      <alignment horizontal="center"/>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Y44"/>
  <sheetViews>
    <sheetView tabSelected="1" zoomScale="125" zoomScaleNormal="125" zoomScalePageLayoutView="0" workbookViewId="0" topLeftCell="A1">
      <selection activeCell="A1" sqref="A1:D1"/>
    </sheetView>
  </sheetViews>
  <sheetFormatPr defaultColWidth="8.00390625" defaultRowHeight="12.75"/>
  <cols>
    <col min="1" max="1" width="25.00390625" style="30" customWidth="1"/>
    <col min="2" max="2" width="26.7109375" style="38" customWidth="1"/>
    <col min="3" max="3" width="26.00390625" style="30" customWidth="1"/>
    <col min="4" max="4" width="43.140625" style="30" customWidth="1"/>
    <col min="5" max="5" width="21.7109375" style="57" customWidth="1"/>
    <col min="6" max="6" width="10.00390625" style="30" customWidth="1"/>
    <col min="7" max="7" width="8.00390625" style="30" customWidth="1"/>
    <col min="8" max="8" width="9.28125" style="30" customWidth="1"/>
    <col min="9" max="9" width="9.421875" style="30" customWidth="1"/>
    <col min="10" max="10" width="9.421875" style="89" customWidth="1"/>
    <col min="11" max="11" width="8.7109375" style="89" customWidth="1"/>
    <col min="12" max="12" width="10.00390625" style="89" customWidth="1"/>
    <col min="13" max="13" width="8.7109375" style="89" customWidth="1"/>
    <col min="14" max="14" width="8.140625" style="89" customWidth="1"/>
    <col min="15" max="15" width="9.00390625" style="89" customWidth="1"/>
    <col min="16" max="17" width="11.00390625" style="89" customWidth="1"/>
    <col min="18" max="18" width="18.421875" style="91" customWidth="1"/>
    <col min="19" max="19" width="16.28125" style="89" customWidth="1"/>
    <col min="20" max="20" width="37.421875" style="89" customWidth="1"/>
    <col min="21" max="25" width="8.00390625" style="89" customWidth="1"/>
    <col min="26" max="16384" width="8.00390625" style="30" customWidth="1"/>
  </cols>
  <sheetData>
    <row r="1" spans="1:25" ht="48" customHeight="1">
      <c r="A1" s="114" t="s">
        <v>0</v>
      </c>
      <c r="B1" s="114"/>
      <c r="C1" s="114"/>
      <c r="D1" s="114"/>
      <c r="E1" s="61"/>
      <c r="J1" s="30"/>
      <c r="L1" s="30"/>
      <c r="M1" s="30"/>
      <c r="N1" s="30"/>
      <c r="O1" s="30"/>
      <c r="Q1" s="30"/>
      <c r="R1" s="60"/>
      <c r="T1" s="30"/>
      <c r="U1" s="30"/>
      <c r="V1" s="30"/>
      <c r="W1" s="30"/>
      <c r="X1" s="30"/>
      <c r="Y1" s="30"/>
    </row>
    <row r="2" spans="1:25" ht="33.75" customHeight="1">
      <c r="A2" s="115" t="s">
        <v>102</v>
      </c>
      <c r="B2" s="116"/>
      <c r="C2" s="116"/>
      <c r="D2" s="117"/>
      <c r="E2" s="121" t="s">
        <v>130</v>
      </c>
      <c r="F2" s="123" t="s">
        <v>132</v>
      </c>
      <c r="G2" s="124"/>
      <c r="H2" s="124"/>
      <c r="I2" s="124"/>
      <c r="J2" s="124"/>
      <c r="K2" s="124"/>
      <c r="L2" s="124"/>
      <c r="M2" s="124"/>
      <c r="N2" s="124"/>
      <c r="O2" s="124"/>
      <c r="P2" s="105" t="s">
        <v>49</v>
      </c>
      <c r="Q2" s="39"/>
      <c r="R2" s="105" t="s">
        <v>163</v>
      </c>
      <c r="S2" s="105" t="s">
        <v>13</v>
      </c>
      <c r="T2" s="105" t="s">
        <v>66</v>
      </c>
      <c r="U2" s="30"/>
      <c r="V2" s="98" t="s">
        <v>14</v>
      </c>
      <c r="W2" s="30"/>
      <c r="X2" s="30"/>
      <c r="Y2" s="30"/>
    </row>
    <row r="3" spans="1:25" ht="36.75" customHeight="1">
      <c r="A3" s="118"/>
      <c r="B3" s="119"/>
      <c r="C3" s="119"/>
      <c r="D3" s="120"/>
      <c r="E3" s="122"/>
      <c r="F3" s="107" t="s">
        <v>103</v>
      </c>
      <c r="G3" s="108"/>
      <c r="H3" s="108"/>
      <c r="I3" s="108"/>
      <c r="J3" s="108"/>
      <c r="K3" s="109"/>
      <c r="L3" s="107" t="s">
        <v>104</v>
      </c>
      <c r="M3" s="108"/>
      <c r="N3" s="108"/>
      <c r="O3" s="108"/>
      <c r="P3" s="106"/>
      <c r="Q3" s="40" t="s">
        <v>44</v>
      </c>
      <c r="R3" s="106"/>
      <c r="S3" s="106"/>
      <c r="T3" s="106"/>
      <c r="U3" s="30"/>
      <c r="V3" s="30"/>
      <c r="W3" s="30"/>
      <c r="X3" s="30"/>
      <c r="Y3" s="30"/>
    </row>
    <row r="4" spans="1:25" s="34" customFormat="1" ht="78.75">
      <c r="A4" s="31" t="s">
        <v>105</v>
      </c>
      <c r="B4" s="31" t="s">
        <v>106</v>
      </c>
      <c r="C4" s="31" t="s">
        <v>107</v>
      </c>
      <c r="D4" s="32" t="s">
        <v>101</v>
      </c>
      <c r="E4" s="56" t="s">
        <v>78</v>
      </c>
      <c r="F4" s="32" t="s">
        <v>98</v>
      </c>
      <c r="G4" s="32" t="s">
        <v>108</v>
      </c>
      <c r="H4" s="32" t="s">
        <v>109</v>
      </c>
      <c r="I4" s="32" t="s">
        <v>110</v>
      </c>
      <c r="J4" s="32" t="s">
        <v>11</v>
      </c>
      <c r="K4" s="32" t="s">
        <v>12</v>
      </c>
      <c r="L4" s="32" t="s">
        <v>150</v>
      </c>
      <c r="M4" s="32" t="s">
        <v>151</v>
      </c>
      <c r="N4" s="32" t="s">
        <v>152</v>
      </c>
      <c r="O4" s="33" t="s">
        <v>153</v>
      </c>
      <c r="P4" s="113"/>
      <c r="Q4" s="41"/>
      <c r="R4" s="113"/>
      <c r="S4" s="113"/>
      <c r="T4" s="106"/>
      <c r="Y4" s="35"/>
    </row>
    <row r="5" spans="1:25" s="34" customFormat="1" ht="129.75" customHeight="1">
      <c r="A5" s="110" t="s">
        <v>154</v>
      </c>
      <c r="B5" s="102" t="s">
        <v>155</v>
      </c>
      <c r="C5" s="68" t="s">
        <v>156</v>
      </c>
      <c r="D5" s="68" t="s">
        <v>141</v>
      </c>
      <c r="E5" s="67" t="s">
        <v>193</v>
      </c>
      <c r="F5" s="58">
        <v>2</v>
      </c>
      <c r="G5" s="58">
        <v>5</v>
      </c>
      <c r="H5" s="58">
        <v>1</v>
      </c>
      <c r="I5" s="58">
        <v>3</v>
      </c>
      <c r="J5" s="58">
        <v>1</v>
      </c>
      <c r="K5" s="90">
        <v>1</v>
      </c>
      <c r="L5" s="58">
        <v>1</v>
      </c>
      <c r="M5" s="58">
        <v>1</v>
      </c>
      <c r="N5" s="58">
        <v>0</v>
      </c>
      <c r="O5" s="58">
        <v>4</v>
      </c>
      <c r="P5" s="92">
        <f>SUM(F5:K5)/5*SUM(L5:O5)/4</f>
        <v>3.9000000000000004</v>
      </c>
      <c r="Q5" s="71" t="s">
        <v>45</v>
      </c>
      <c r="R5" s="77" t="s">
        <v>181</v>
      </c>
      <c r="S5" s="96">
        <v>42368</v>
      </c>
      <c r="T5" s="64" t="s">
        <v>190</v>
      </c>
      <c r="Y5" s="36"/>
    </row>
    <row r="6" spans="1:25" s="34" customFormat="1" ht="123.75">
      <c r="A6" s="111"/>
      <c r="B6" s="103"/>
      <c r="C6" s="68" t="s">
        <v>142</v>
      </c>
      <c r="D6" s="68" t="s">
        <v>112</v>
      </c>
      <c r="E6" s="67" t="s">
        <v>194</v>
      </c>
      <c r="F6" s="58">
        <v>5</v>
      </c>
      <c r="G6" s="58">
        <v>5</v>
      </c>
      <c r="H6" s="58">
        <v>1</v>
      </c>
      <c r="I6" s="58">
        <v>3</v>
      </c>
      <c r="J6" s="58">
        <v>1</v>
      </c>
      <c r="K6" s="90">
        <v>1</v>
      </c>
      <c r="L6" s="58">
        <v>2</v>
      </c>
      <c r="M6" s="58">
        <v>1</v>
      </c>
      <c r="N6" s="58">
        <v>0</v>
      </c>
      <c r="O6" s="58">
        <v>4</v>
      </c>
      <c r="P6" s="93">
        <f aca="true" t="shared" si="0" ref="P6:P23">SUM(F6:K6)/5*SUM(L6:O6)/4</f>
        <v>5.6000000000000005</v>
      </c>
      <c r="Q6" s="6" t="s">
        <v>46</v>
      </c>
      <c r="R6" s="77" t="s">
        <v>182</v>
      </c>
      <c r="S6" s="96">
        <v>42368</v>
      </c>
      <c r="T6" s="65" t="s">
        <v>191</v>
      </c>
      <c r="Y6" s="36"/>
    </row>
    <row r="7" spans="1:25" s="34" customFormat="1" ht="105.75" customHeight="1">
      <c r="A7" s="111"/>
      <c r="B7" s="102" t="s">
        <v>100</v>
      </c>
      <c r="C7" s="68" t="s">
        <v>157</v>
      </c>
      <c r="D7" s="68" t="s">
        <v>158</v>
      </c>
      <c r="E7" s="67" t="s">
        <v>194</v>
      </c>
      <c r="F7" s="58">
        <v>2</v>
      </c>
      <c r="G7" s="58">
        <v>2</v>
      </c>
      <c r="H7" s="58">
        <v>1</v>
      </c>
      <c r="I7" s="58">
        <v>1</v>
      </c>
      <c r="J7" s="58">
        <v>1</v>
      </c>
      <c r="K7" s="90">
        <v>1</v>
      </c>
      <c r="L7" s="58">
        <v>1</v>
      </c>
      <c r="M7" s="58">
        <v>1</v>
      </c>
      <c r="N7" s="58">
        <v>0</v>
      </c>
      <c r="O7" s="58">
        <v>4</v>
      </c>
      <c r="P7" s="93">
        <f t="shared" si="0"/>
        <v>2.4000000000000004</v>
      </c>
      <c r="Q7" s="71" t="s">
        <v>47</v>
      </c>
      <c r="R7" s="77" t="s">
        <v>184</v>
      </c>
      <c r="S7" s="96">
        <v>42368</v>
      </c>
      <c r="T7" s="65" t="s">
        <v>192</v>
      </c>
      <c r="Y7" s="36"/>
    </row>
    <row r="8" spans="1:25" s="34" customFormat="1" ht="132.75" customHeight="1">
      <c r="A8" s="111"/>
      <c r="B8" s="103"/>
      <c r="C8" s="68" t="s">
        <v>159</v>
      </c>
      <c r="D8" s="73" t="s">
        <v>158</v>
      </c>
      <c r="E8" s="67" t="s">
        <v>195</v>
      </c>
      <c r="F8" s="58">
        <v>2</v>
      </c>
      <c r="G8" s="58">
        <v>2</v>
      </c>
      <c r="H8" s="58">
        <v>1</v>
      </c>
      <c r="I8" s="58">
        <v>1</v>
      </c>
      <c r="J8" s="58">
        <v>1</v>
      </c>
      <c r="K8" s="90">
        <v>1</v>
      </c>
      <c r="L8" s="58">
        <v>1</v>
      </c>
      <c r="M8" s="58">
        <v>1</v>
      </c>
      <c r="N8" s="58">
        <v>0</v>
      </c>
      <c r="O8" s="58">
        <v>4</v>
      </c>
      <c r="P8" s="93">
        <f t="shared" si="0"/>
        <v>2.4000000000000004</v>
      </c>
      <c r="Q8" s="71" t="s">
        <v>47</v>
      </c>
      <c r="R8" s="77" t="s">
        <v>183</v>
      </c>
      <c r="S8" s="96">
        <v>42368</v>
      </c>
      <c r="T8" s="68" t="s">
        <v>1</v>
      </c>
      <c r="Y8" s="36"/>
    </row>
    <row r="9" spans="1:25" s="34" customFormat="1" ht="114.75" customHeight="1">
      <c r="A9" s="112"/>
      <c r="B9" s="37" t="s">
        <v>160</v>
      </c>
      <c r="C9" s="68" t="s">
        <v>161</v>
      </c>
      <c r="D9" s="68" t="s">
        <v>113</v>
      </c>
      <c r="E9" s="67" t="s">
        <v>195</v>
      </c>
      <c r="F9" s="58">
        <v>5</v>
      </c>
      <c r="G9" s="58">
        <v>5</v>
      </c>
      <c r="H9" s="58">
        <v>1</v>
      </c>
      <c r="I9" s="58">
        <v>3</v>
      </c>
      <c r="J9" s="58">
        <v>1</v>
      </c>
      <c r="K9" s="90">
        <v>1</v>
      </c>
      <c r="L9" s="58">
        <v>1</v>
      </c>
      <c r="M9" s="58">
        <v>1</v>
      </c>
      <c r="N9" s="58">
        <v>0</v>
      </c>
      <c r="O9" s="58">
        <v>4</v>
      </c>
      <c r="P9" s="93">
        <f t="shared" si="0"/>
        <v>4.800000000000001</v>
      </c>
      <c r="Q9" s="71" t="s">
        <v>47</v>
      </c>
      <c r="R9" s="77" t="s">
        <v>183</v>
      </c>
      <c r="S9" s="96">
        <v>42368</v>
      </c>
      <c r="T9" s="99"/>
      <c r="Y9" s="36"/>
    </row>
    <row r="10" spans="1:25" s="34" customFormat="1" ht="118.5" customHeight="1">
      <c r="A10" s="102" t="s">
        <v>77</v>
      </c>
      <c r="B10" s="102" t="s">
        <v>50</v>
      </c>
      <c r="C10" s="74" t="s">
        <v>51</v>
      </c>
      <c r="D10" s="68" t="s">
        <v>122</v>
      </c>
      <c r="E10" s="67" t="s">
        <v>175</v>
      </c>
      <c r="F10" s="58">
        <v>2</v>
      </c>
      <c r="G10" s="58">
        <v>5</v>
      </c>
      <c r="H10" s="58">
        <v>1</v>
      </c>
      <c r="I10" s="58">
        <v>3</v>
      </c>
      <c r="J10" s="58">
        <v>5</v>
      </c>
      <c r="K10" s="90">
        <v>1</v>
      </c>
      <c r="L10" s="58">
        <v>1</v>
      </c>
      <c r="M10" s="58">
        <v>1</v>
      </c>
      <c r="N10" s="58">
        <v>0</v>
      </c>
      <c r="O10" s="58">
        <v>4</v>
      </c>
      <c r="P10" s="93">
        <f t="shared" si="0"/>
        <v>5.1</v>
      </c>
      <c r="Q10" s="72" t="s">
        <v>47</v>
      </c>
      <c r="R10" s="75" t="s">
        <v>185</v>
      </c>
      <c r="S10" s="96">
        <v>42368</v>
      </c>
      <c r="T10" s="68" t="s">
        <v>61</v>
      </c>
      <c r="Y10" s="36"/>
    </row>
    <row r="11" spans="1:25" s="34" customFormat="1" ht="96.75" customHeight="1">
      <c r="A11" s="103"/>
      <c r="B11" s="103"/>
      <c r="C11" s="68" t="s">
        <v>52</v>
      </c>
      <c r="D11" s="68" t="s">
        <v>123</v>
      </c>
      <c r="E11" s="67" t="s">
        <v>176</v>
      </c>
      <c r="F11" s="58">
        <v>2</v>
      </c>
      <c r="G11" s="58">
        <v>5</v>
      </c>
      <c r="H11" s="58">
        <v>1</v>
      </c>
      <c r="I11" s="58">
        <v>3</v>
      </c>
      <c r="J11" s="58">
        <v>5</v>
      </c>
      <c r="K11" s="90">
        <v>1</v>
      </c>
      <c r="L11" s="58">
        <v>1</v>
      </c>
      <c r="M11" s="58">
        <v>1</v>
      </c>
      <c r="N11" s="58">
        <v>0</v>
      </c>
      <c r="O11" s="58">
        <v>4</v>
      </c>
      <c r="P11" s="93">
        <f t="shared" si="0"/>
        <v>5.1</v>
      </c>
      <c r="Q11" s="72" t="s">
        <v>47</v>
      </c>
      <c r="R11" s="75" t="s">
        <v>186</v>
      </c>
      <c r="S11" s="96">
        <v>42368</v>
      </c>
      <c r="T11" s="101" t="s">
        <v>62</v>
      </c>
      <c r="Y11" s="36"/>
    </row>
    <row r="12" spans="1:25" s="34" customFormat="1" ht="108" customHeight="1">
      <c r="A12" s="103"/>
      <c r="B12" s="103"/>
      <c r="C12" s="68" t="s">
        <v>53</v>
      </c>
      <c r="D12" s="68" t="s">
        <v>122</v>
      </c>
      <c r="E12" s="67" t="s">
        <v>196</v>
      </c>
      <c r="F12" s="59">
        <v>2</v>
      </c>
      <c r="G12" s="58">
        <v>5</v>
      </c>
      <c r="H12" s="58">
        <v>1</v>
      </c>
      <c r="I12" s="58">
        <v>3</v>
      </c>
      <c r="J12" s="58">
        <v>5</v>
      </c>
      <c r="K12" s="90">
        <v>1</v>
      </c>
      <c r="L12" s="58">
        <v>1</v>
      </c>
      <c r="M12" s="58">
        <v>1</v>
      </c>
      <c r="N12" s="58">
        <v>0</v>
      </c>
      <c r="O12" s="58">
        <v>4</v>
      </c>
      <c r="P12" s="93">
        <f t="shared" si="0"/>
        <v>5.1</v>
      </c>
      <c r="Q12" s="6" t="s">
        <v>40</v>
      </c>
      <c r="R12" s="75" t="s">
        <v>185</v>
      </c>
      <c r="S12" s="96">
        <v>42368</v>
      </c>
      <c r="T12" s="101" t="s">
        <v>15</v>
      </c>
      <c r="Y12" s="36"/>
    </row>
    <row r="13" spans="1:25" s="34" customFormat="1" ht="108" customHeight="1">
      <c r="A13" s="103"/>
      <c r="B13" s="103"/>
      <c r="C13" s="68" t="s">
        <v>54</v>
      </c>
      <c r="D13" s="68" t="s">
        <v>122</v>
      </c>
      <c r="E13" s="67" t="s">
        <v>175</v>
      </c>
      <c r="F13" s="58">
        <v>5</v>
      </c>
      <c r="G13" s="58">
        <v>5</v>
      </c>
      <c r="H13" s="58">
        <v>1</v>
      </c>
      <c r="I13" s="58">
        <v>3</v>
      </c>
      <c r="J13" s="58">
        <v>5</v>
      </c>
      <c r="K13" s="90">
        <v>1</v>
      </c>
      <c r="L13" s="58">
        <v>1</v>
      </c>
      <c r="M13" s="58">
        <v>1</v>
      </c>
      <c r="N13" s="58">
        <v>0</v>
      </c>
      <c r="O13" s="58">
        <v>4</v>
      </c>
      <c r="P13" s="93">
        <f t="shared" si="0"/>
        <v>6</v>
      </c>
      <c r="Q13" s="5" t="s">
        <v>46</v>
      </c>
      <c r="R13" s="75" t="s">
        <v>187</v>
      </c>
      <c r="S13" s="96">
        <v>42368</v>
      </c>
      <c r="T13" s="101" t="s">
        <v>63</v>
      </c>
      <c r="Y13" s="36"/>
    </row>
    <row r="14" spans="1:25" s="34" customFormat="1" ht="97.5" customHeight="1">
      <c r="A14" s="103"/>
      <c r="B14" s="104"/>
      <c r="C14" s="68" t="s">
        <v>87</v>
      </c>
      <c r="D14" s="68" t="s">
        <v>122</v>
      </c>
      <c r="E14" s="67" t="s">
        <v>177</v>
      </c>
      <c r="F14" s="58">
        <v>5</v>
      </c>
      <c r="G14" s="58">
        <v>5</v>
      </c>
      <c r="H14" s="58">
        <v>1</v>
      </c>
      <c r="I14" s="58">
        <v>3</v>
      </c>
      <c r="J14" s="58">
        <v>5</v>
      </c>
      <c r="K14" s="90">
        <v>1</v>
      </c>
      <c r="L14" s="58">
        <v>1</v>
      </c>
      <c r="M14" s="58">
        <v>1</v>
      </c>
      <c r="N14" s="58">
        <v>0</v>
      </c>
      <c r="O14" s="58">
        <v>4</v>
      </c>
      <c r="P14" s="93">
        <f t="shared" si="0"/>
        <v>6</v>
      </c>
      <c r="Q14" s="5" t="s">
        <v>46</v>
      </c>
      <c r="R14" s="75" t="s">
        <v>187</v>
      </c>
      <c r="S14" s="97">
        <v>42368</v>
      </c>
      <c r="Y14" s="36"/>
    </row>
    <row r="15" spans="1:25" s="34" customFormat="1" ht="97.5" customHeight="1">
      <c r="A15" s="103"/>
      <c r="B15" s="37" t="s">
        <v>88</v>
      </c>
      <c r="C15" s="68" t="s">
        <v>89</v>
      </c>
      <c r="D15" s="68" t="s">
        <v>97</v>
      </c>
      <c r="E15" s="67" t="s">
        <v>177</v>
      </c>
      <c r="F15" s="58">
        <v>5</v>
      </c>
      <c r="G15" s="62">
        <v>5</v>
      </c>
      <c r="H15" s="62">
        <v>1</v>
      </c>
      <c r="I15" s="62">
        <v>3</v>
      </c>
      <c r="J15" s="62">
        <v>5</v>
      </c>
      <c r="K15" s="90">
        <v>1</v>
      </c>
      <c r="L15" s="62">
        <v>1</v>
      </c>
      <c r="M15" s="62">
        <v>1</v>
      </c>
      <c r="N15" s="62">
        <v>0</v>
      </c>
      <c r="O15" s="62">
        <v>4</v>
      </c>
      <c r="P15" s="93">
        <f t="shared" si="0"/>
        <v>6</v>
      </c>
      <c r="Q15" s="5" t="s">
        <v>48</v>
      </c>
      <c r="R15" s="75" t="s">
        <v>187</v>
      </c>
      <c r="S15" s="97">
        <v>42368</v>
      </c>
      <c r="T15" s="42"/>
      <c r="Y15" s="35"/>
    </row>
    <row r="16" spans="1:25" s="34" customFormat="1" ht="99" customHeight="1">
      <c r="A16" s="103"/>
      <c r="B16" s="55" t="s">
        <v>91</v>
      </c>
      <c r="C16" s="68" t="s">
        <v>90</v>
      </c>
      <c r="D16" s="68" t="s">
        <v>111</v>
      </c>
      <c r="E16" s="67" t="s">
        <v>178</v>
      </c>
      <c r="F16" s="58">
        <v>5</v>
      </c>
      <c r="G16" s="62">
        <v>5</v>
      </c>
      <c r="H16" s="62">
        <v>1</v>
      </c>
      <c r="I16" s="62">
        <v>3</v>
      </c>
      <c r="J16" s="62">
        <v>5</v>
      </c>
      <c r="K16" s="90">
        <v>1</v>
      </c>
      <c r="L16" s="62">
        <v>1</v>
      </c>
      <c r="M16" s="62">
        <v>1</v>
      </c>
      <c r="N16" s="62">
        <v>0</v>
      </c>
      <c r="O16" s="62">
        <v>4</v>
      </c>
      <c r="P16" s="93">
        <f t="shared" si="0"/>
        <v>6</v>
      </c>
      <c r="Q16" s="5" t="s">
        <v>46</v>
      </c>
      <c r="R16" s="75" t="s">
        <v>185</v>
      </c>
      <c r="S16" s="97">
        <v>42368</v>
      </c>
      <c r="T16" s="42"/>
      <c r="Y16" s="35"/>
    </row>
    <row r="17" spans="1:20" s="34" customFormat="1" ht="93.75" customHeight="1">
      <c r="A17" s="103"/>
      <c r="B17" s="55" t="s">
        <v>92</v>
      </c>
      <c r="C17" s="68" t="s">
        <v>93</v>
      </c>
      <c r="D17" s="68" t="s">
        <v>64</v>
      </c>
      <c r="E17" s="67" t="s">
        <v>174</v>
      </c>
      <c r="F17" s="58">
        <v>5</v>
      </c>
      <c r="G17" s="62">
        <v>5</v>
      </c>
      <c r="H17" s="62">
        <v>1</v>
      </c>
      <c r="I17" s="62">
        <v>3</v>
      </c>
      <c r="J17" s="62">
        <v>5</v>
      </c>
      <c r="K17" s="90">
        <v>1</v>
      </c>
      <c r="L17" s="62">
        <v>1</v>
      </c>
      <c r="M17" s="62">
        <v>1</v>
      </c>
      <c r="N17" s="62">
        <v>0</v>
      </c>
      <c r="O17" s="62">
        <v>4</v>
      </c>
      <c r="P17" s="93">
        <f t="shared" si="0"/>
        <v>6</v>
      </c>
      <c r="Q17" s="5" t="s">
        <v>46</v>
      </c>
      <c r="R17" s="75" t="s">
        <v>185</v>
      </c>
      <c r="S17" s="97">
        <v>42368</v>
      </c>
      <c r="T17" s="42"/>
    </row>
    <row r="18" spans="1:20" s="34" customFormat="1" ht="88.5" customHeight="1">
      <c r="A18" s="103"/>
      <c r="B18" s="37" t="s">
        <v>94</v>
      </c>
      <c r="C18" s="68" t="s">
        <v>95</v>
      </c>
      <c r="D18" s="68" t="s">
        <v>65</v>
      </c>
      <c r="E18" s="67" t="s">
        <v>178</v>
      </c>
      <c r="F18" s="58">
        <v>5</v>
      </c>
      <c r="G18" s="62">
        <v>5</v>
      </c>
      <c r="H18" s="62">
        <v>1</v>
      </c>
      <c r="I18" s="62">
        <v>3</v>
      </c>
      <c r="J18" s="62">
        <v>5</v>
      </c>
      <c r="K18" s="90">
        <v>2</v>
      </c>
      <c r="L18" s="62">
        <v>1</v>
      </c>
      <c r="M18" s="62">
        <v>1</v>
      </c>
      <c r="N18" s="62">
        <v>0</v>
      </c>
      <c r="O18" s="62">
        <v>4</v>
      </c>
      <c r="P18" s="93">
        <f t="shared" si="0"/>
        <v>6.300000000000001</v>
      </c>
      <c r="Q18" s="5" t="s">
        <v>46</v>
      </c>
      <c r="R18" s="75" t="s">
        <v>187</v>
      </c>
      <c r="S18" s="97">
        <v>42368</v>
      </c>
      <c r="T18" s="42"/>
    </row>
    <row r="19" spans="1:20" s="34" customFormat="1" ht="105.75" customHeight="1">
      <c r="A19" s="103"/>
      <c r="B19" s="37" t="s">
        <v>96</v>
      </c>
      <c r="C19" s="68" t="s">
        <v>55</v>
      </c>
      <c r="D19" s="68" t="s">
        <v>58</v>
      </c>
      <c r="E19" s="67" t="s">
        <v>177</v>
      </c>
      <c r="F19" s="62">
        <v>5</v>
      </c>
      <c r="G19" s="62">
        <v>5</v>
      </c>
      <c r="H19" s="62">
        <v>1</v>
      </c>
      <c r="I19" s="62">
        <v>3</v>
      </c>
      <c r="J19" s="62">
        <v>5</v>
      </c>
      <c r="K19" s="90">
        <v>2</v>
      </c>
      <c r="L19" s="62">
        <v>1</v>
      </c>
      <c r="M19" s="62">
        <v>1</v>
      </c>
      <c r="N19" s="62">
        <v>0</v>
      </c>
      <c r="O19" s="62">
        <v>4</v>
      </c>
      <c r="P19" s="94">
        <v>5.7</v>
      </c>
      <c r="Q19" s="4" t="s">
        <v>46</v>
      </c>
      <c r="R19" s="69" t="s">
        <v>187</v>
      </c>
      <c r="S19" s="97">
        <v>42368</v>
      </c>
      <c r="T19" s="42"/>
    </row>
    <row r="20" spans="1:20" s="34" customFormat="1" ht="105.75" customHeight="1">
      <c r="A20" s="103"/>
      <c r="B20" s="37" t="s">
        <v>56</v>
      </c>
      <c r="C20" s="68" t="s">
        <v>57</v>
      </c>
      <c r="D20" s="68" t="s">
        <v>59</v>
      </c>
      <c r="E20" s="67" t="s">
        <v>179</v>
      </c>
      <c r="F20" s="58">
        <v>5</v>
      </c>
      <c r="G20" s="62">
        <v>5</v>
      </c>
      <c r="H20" s="62">
        <v>1</v>
      </c>
      <c r="I20" s="62">
        <v>3</v>
      </c>
      <c r="J20" s="62">
        <v>5</v>
      </c>
      <c r="K20" s="90">
        <v>2</v>
      </c>
      <c r="L20" s="62">
        <v>1</v>
      </c>
      <c r="M20" s="62">
        <v>1</v>
      </c>
      <c r="N20" s="62">
        <v>0</v>
      </c>
      <c r="O20" s="62">
        <v>4</v>
      </c>
      <c r="P20" s="93">
        <f>SUM(F20:K20)/5*SUM(L20:O20)/4</f>
        <v>6.300000000000001</v>
      </c>
      <c r="Q20" s="5" t="s">
        <v>46</v>
      </c>
      <c r="R20" s="75" t="s">
        <v>187</v>
      </c>
      <c r="S20" s="97">
        <v>42368</v>
      </c>
      <c r="T20" s="42"/>
    </row>
    <row r="21" spans="1:20" s="34" customFormat="1" ht="102.75" customHeight="1">
      <c r="A21" s="103"/>
      <c r="B21" s="37" t="s">
        <v>60</v>
      </c>
      <c r="C21" s="69" t="s">
        <v>68</v>
      </c>
      <c r="D21" s="69" t="s">
        <v>69</v>
      </c>
      <c r="E21" s="67" t="s">
        <v>177</v>
      </c>
      <c r="F21" s="58">
        <v>5</v>
      </c>
      <c r="G21" s="62">
        <v>5</v>
      </c>
      <c r="H21" s="62">
        <v>1</v>
      </c>
      <c r="I21" s="62">
        <v>3</v>
      </c>
      <c r="J21" s="62">
        <v>5</v>
      </c>
      <c r="K21" s="90">
        <v>2</v>
      </c>
      <c r="L21" s="62">
        <v>1</v>
      </c>
      <c r="M21" s="62">
        <v>1</v>
      </c>
      <c r="N21" s="62">
        <v>0</v>
      </c>
      <c r="O21" s="62">
        <v>4</v>
      </c>
      <c r="P21" s="93">
        <f t="shared" si="0"/>
        <v>6.300000000000001</v>
      </c>
      <c r="Q21" s="5" t="s">
        <v>46</v>
      </c>
      <c r="R21" s="75" t="s">
        <v>187</v>
      </c>
      <c r="S21" s="97">
        <v>42368</v>
      </c>
      <c r="T21" s="42"/>
    </row>
    <row r="22" spans="1:20" s="34" customFormat="1" ht="102.75" customHeight="1">
      <c r="A22" s="103"/>
      <c r="B22" s="63" t="s">
        <v>70</v>
      </c>
      <c r="C22" s="70" t="s">
        <v>71</v>
      </c>
      <c r="D22" s="70" t="s">
        <v>72</v>
      </c>
      <c r="E22" s="67" t="s">
        <v>174</v>
      </c>
      <c r="F22" s="62">
        <v>5</v>
      </c>
      <c r="G22" s="62">
        <v>5</v>
      </c>
      <c r="H22" s="62">
        <v>1</v>
      </c>
      <c r="I22" s="62">
        <v>3</v>
      </c>
      <c r="J22" s="62">
        <v>5</v>
      </c>
      <c r="K22" s="90">
        <v>1</v>
      </c>
      <c r="L22" s="62">
        <v>1</v>
      </c>
      <c r="M22" s="62">
        <v>1</v>
      </c>
      <c r="N22" s="62">
        <v>0</v>
      </c>
      <c r="O22" s="62">
        <v>4</v>
      </c>
      <c r="P22" s="94">
        <v>5.7</v>
      </c>
      <c r="Q22" s="4" t="s">
        <v>46</v>
      </c>
      <c r="R22" s="69" t="s">
        <v>185</v>
      </c>
      <c r="S22" s="97">
        <v>42368</v>
      </c>
      <c r="T22" s="42"/>
    </row>
    <row r="23" spans="1:20" s="34" customFormat="1" ht="96.75" customHeight="1">
      <c r="A23" s="103"/>
      <c r="B23" s="63" t="s">
        <v>73</v>
      </c>
      <c r="C23" s="70" t="s">
        <v>74</v>
      </c>
      <c r="D23" s="70" t="s">
        <v>75</v>
      </c>
      <c r="E23" s="67" t="s">
        <v>178</v>
      </c>
      <c r="F23" s="58">
        <v>5</v>
      </c>
      <c r="G23" s="62">
        <v>5</v>
      </c>
      <c r="H23" s="62">
        <v>1</v>
      </c>
      <c r="I23" s="62">
        <v>3</v>
      </c>
      <c r="J23" s="62">
        <v>5</v>
      </c>
      <c r="K23" s="90">
        <v>1</v>
      </c>
      <c r="L23" s="62">
        <v>1</v>
      </c>
      <c r="M23" s="62">
        <v>1</v>
      </c>
      <c r="N23" s="62">
        <v>0</v>
      </c>
      <c r="O23" s="62">
        <v>4</v>
      </c>
      <c r="P23" s="93">
        <f t="shared" si="0"/>
        <v>6</v>
      </c>
      <c r="Q23" s="5" t="s">
        <v>46</v>
      </c>
      <c r="R23" s="75" t="s">
        <v>187</v>
      </c>
      <c r="S23" s="97">
        <v>42368</v>
      </c>
      <c r="T23" s="42"/>
    </row>
    <row r="24" spans="1:25" s="34" customFormat="1" ht="99.75" customHeight="1">
      <c r="A24" s="102" t="s">
        <v>76</v>
      </c>
      <c r="B24" s="102" t="s">
        <v>125</v>
      </c>
      <c r="C24" s="68" t="s">
        <v>126</v>
      </c>
      <c r="D24" s="68" t="s">
        <v>127</v>
      </c>
      <c r="E24" s="67" t="s">
        <v>178</v>
      </c>
      <c r="F24" s="59">
        <v>3</v>
      </c>
      <c r="G24" s="58">
        <v>5</v>
      </c>
      <c r="H24" s="58">
        <v>1</v>
      </c>
      <c r="I24" s="58">
        <v>3</v>
      </c>
      <c r="J24" s="58">
        <v>5</v>
      </c>
      <c r="K24" s="90">
        <v>1</v>
      </c>
      <c r="L24" s="58">
        <v>1</v>
      </c>
      <c r="M24" s="58">
        <v>1</v>
      </c>
      <c r="N24" s="58">
        <v>0</v>
      </c>
      <c r="O24" s="58">
        <v>3</v>
      </c>
      <c r="P24" s="93">
        <f>SUM(F24:K24)/5*SUM(L24:O24)/4</f>
        <v>4.5</v>
      </c>
      <c r="Q24" s="72" t="s">
        <v>47</v>
      </c>
      <c r="R24" s="76" t="s">
        <v>188</v>
      </c>
      <c r="S24" s="97">
        <v>42368</v>
      </c>
      <c r="T24" s="42"/>
      <c r="Y24" s="36"/>
    </row>
    <row r="25" spans="1:25" s="34" customFormat="1" ht="93.75" customHeight="1">
      <c r="A25" s="103"/>
      <c r="B25" s="103"/>
      <c r="C25" s="68" t="s">
        <v>128</v>
      </c>
      <c r="D25" s="68" t="s">
        <v>67</v>
      </c>
      <c r="E25" s="67" t="s">
        <v>177</v>
      </c>
      <c r="F25" s="59">
        <v>3</v>
      </c>
      <c r="G25" s="62">
        <v>5</v>
      </c>
      <c r="H25" s="62">
        <v>1</v>
      </c>
      <c r="I25" s="62">
        <v>3</v>
      </c>
      <c r="J25" s="62">
        <v>5</v>
      </c>
      <c r="K25" s="90">
        <v>1</v>
      </c>
      <c r="L25" s="62">
        <v>1</v>
      </c>
      <c r="M25" s="62">
        <v>1</v>
      </c>
      <c r="N25" s="62">
        <v>0</v>
      </c>
      <c r="O25" s="62">
        <v>3</v>
      </c>
      <c r="P25" s="93">
        <f>SUM(F25:K25)/5*SUM(L25:O25)/4</f>
        <v>4.5</v>
      </c>
      <c r="Q25" s="72" t="s">
        <v>47</v>
      </c>
      <c r="R25" s="76" t="s">
        <v>188</v>
      </c>
      <c r="S25" s="97">
        <v>42368</v>
      </c>
      <c r="T25" s="42"/>
      <c r="Y25" s="36"/>
    </row>
    <row r="26" spans="1:25" s="34" customFormat="1" ht="93.75" customHeight="1">
      <c r="A26" s="103"/>
      <c r="B26" s="103"/>
      <c r="C26" s="68" t="s">
        <v>129</v>
      </c>
      <c r="D26" s="68" t="s">
        <v>99</v>
      </c>
      <c r="E26" s="67" t="s">
        <v>177</v>
      </c>
      <c r="F26" s="59">
        <v>3</v>
      </c>
      <c r="G26" s="62">
        <v>5</v>
      </c>
      <c r="H26" s="62">
        <v>1</v>
      </c>
      <c r="I26" s="62">
        <v>3</v>
      </c>
      <c r="J26" s="62">
        <v>5</v>
      </c>
      <c r="K26" s="90">
        <v>1</v>
      </c>
      <c r="L26" s="62">
        <v>1</v>
      </c>
      <c r="M26" s="62">
        <v>1</v>
      </c>
      <c r="N26" s="62">
        <v>0</v>
      </c>
      <c r="O26" s="62">
        <v>3</v>
      </c>
      <c r="P26" s="93">
        <f>SUM(F26:K26)/5*SUM(L26:O26)/4</f>
        <v>4.5</v>
      </c>
      <c r="Q26" s="72" t="s">
        <v>47</v>
      </c>
      <c r="R26" s="76" t="s">
        <v>189</v>
      </c>
      <c r="S26" s="97">
        <v>42368</v>
      </c>
      <c r="T26" s="42"/>
      <c r="Y26" s="36"/>
    </row>
    <row r="27" spans="1:25" s="34" customFormat="1" ht="93.75" customHeight="1">
      <c r="A27" s="103"/>
      <c r="B27" s="37" t="s">
        <v>22</v>
      </c>
      <c r="C27" s="69" t="s">
        <v>25</v>
      </c>
      <c r="D27" s="69" t="s">
        <v>16</v>
      </c>
      <c r="E27" s="78" t="s">
        <v>180</v>
      </c>
      <c r="F27" s="79">
        <v>3</v>
      </c>
      <c r="G27" s="62">
        <v>5</v>
      </c>
      <c r="H27" s="62">
        <v>1</v>
      </c>
      <c r="I27" s="62">
        <v>3</v>
      </c>
      <c r="J27" s="62">
        <v>5</v>
      </c>
      <c r="K27" s="90">
        <v>1</v>
      </c>
      <c r="L27" s="62">
        <v>1</v>
      </c>
      <c r="M27" s="62">
        <v>1</v>
      </c>
      <c r="N27" s="62">
        <v>0</v>
      </c>
      <c r="O27" s="62">
        <v>3</v>
      </c>
      <c r="P27" s="94">
        <v>4.25</v>
      </c>
      <c r="Q27" s="3" t="s">
        <v>47</v>
      </c>
      <c r="R27" s="80" t="s">
        <v>189</v>
      </c>
      <c r="S27" s="97">
        <v>42368</v>
      </c>
      <c r="T27" s="85"/>
      <c r="Y27" s="36"/>
    </row>
    <row r="28" spans="1:25" s="34" customFormat="1" ht="100.5" customHeight="1">
      <c r="A28" s="103"/>
      <c r="B28" s="63" t="s">
        <v>124</v>
      </c>
      <c r="C28" s="70" t="s">
        <v>24</v>
      </c>
      <c r="D28" s="70" t="s">
        <v>23</v>
      </c>
      <c r="E28" s="81" t="s">
        <v>177</v>
      </c>
      <c r="F28" s="82">
        <v>3</v>
      </c>
      <c r="G28" s="83">
        <v>5</v>
      </c>
      <c r="H28" s="83">
        <v>1</v>
      </c>
      <c r="I28" s="83">
        <v>3</v>
      </c>
      <c r="J28" s="83">
        <v>5</v>
      </c>
      <c r="K28" s="90">
        <v>1</v>
      </c>
      <c r="L28" s="83">
        <v>1</v>
      </c>
      <c r="M28" s="83">
        <v>1</v>
      </c>
      <c r="N28" s="83">
        <v>0</v>
      </c>
      <c r="O28" s="83">
        <v>3</v>
      </c>
      <c r="P28" s="95">
        <v>4.25</v>
      </c>
      <c r="Q28" s="2" t="s">
        <v>47</v>
      </c>
      <c r="R28" s="84" t="s">
        <v>189</v>
      </c>
      <c r="S28" s="97">
        <v>42368</v>
      </c>
      <c r="T28" s="85"/>
      <c r="Y28" s="36"/>
    </row>
    <row r="29" spans="1:25" s="34" customFormat="1" ht="90">
      <c r="A29" s="103"/>
      <c r="B29" s="37" t="s">
        <v>18</v>
      </c>
      <c r="C29" s="69" t="s">
        <v>26</v>
      </c>
      <c r="D29" s="69" t="s">
        <v>17</v>
      </c>
      <c r="E29" s="78" t="s">
        <v>178</v>
      </c>
      <c r="F29" s="79">
        <v>3</v>
      </c>
      <c r="G29" s="62">
        <v>5</v>
      </c>
      <c r="H29" s="62">
        <v>1</v>
      </c>
      <c r="I29" s="62">
        <v>3</v>
      </c>
      <c r="J29" s="62">
        <v>5</v>
      </c>
      <c r="K29" s="90">
        <v>2</v>
      </c>
      <c r="L29" s="62">
        <v>1</v>
      </c>
      <c r="M29" s="62">
        <v>1</v>
      </c>
      <c r="N29" s="62">
        <v>0</v>
      </c>
      <c r="O29" s="62">
        <v>3</v>
      </c>
      <c r="P29" s="94">
        <v>4.25</v>
      </c>
      <c r="Q29" s="3" t="s">
        <v>47</v>
      </c>
      <c r="R29" s="80" t="s">
        <v>189</v>
      </c>
      <c r="S29" s="97">
        <v>42368</v>
      </c>
      <c r="T29" s="85"/>
      <c r="Y29" s="36"/>
    </row>
    <row r="30" spans="1:25" s="34" customFormat="1" ht="99.75" customHeight="1">
      <c r="A30" s="103"/>
      <c r="B30" s="37" t="s">
        <v>21</v>
      </c>
      <c r="C30" s="69" t="s">
        <v>27</v>
      </c>
      <c r="D30" s="69" t="s">
        <v>17</v>
      </c>
      <c r="E30" s="78" t="s">
        <v>178</v>
      </c>
      <c r="F30" s="79">
        <v>3</v>
      </c>
      <c r="G30" s="62">
        <v>5</v>
      </c>
      <c r="H30" s="62">
        <v>1</v>
      </c>
      <c r="I30" s="62">
        <v>3</v>
      </c>
      <c r="J30" s="62">
        <v>5</v>
      </c>
      <c r="K30" s="90">
        <v>2</v>
      </c>
      <c r="L30" s="62">
        <v>1</v>
      </c>
      <c r="M30" s="62">
        <v>1</v>
      </c>
      <c r="N30" s="62">
        <v>0</v>
      </c>
      <c r="O30" s="62">
        <v>3</v>
      </c>
      <c r="P30" s="94">
        <v>4.25</v>
      </c>
      <c r="Q30" s="3" t="s">
        <v>47</v>
      </c>
      <c r="R30" s="80" t="s">
        <v>189</v>
      </c>
      <c r="S30" s="97">
        <v>42368</v>
      </c>
      <c r="T30" s="85"/>
      <c r="Y30" s="36"/>
    </row>
    <row r="31" spans="1:25" s="34" customFormat="1" ht="93.75" customHeight="1">
      <c r="A31" s="104"/>
      <c r="B31" s="37" t="s">
        <v>19</v>
      </c>
      <c r="C31" s="68" t="s">
        <v>20</v>
      </c>
      <c r="D31" s="68" t="s">
        <v>17</v>
      </c>
      <c r="E31" s="67" t="s">
        <v>178</v>
      </c>
      <c r="F31" s="59">
        <v>3</v>
      </c>
      <c r="G31" s="62">
        <v>5</v>
      </c>
      <c r="H31" s="62">
        <v>1</v>
      </c>
      <c r="I31" s="62">
        <v>3</v>
      </c>
      <c r="J31" s="62">
        <v>5</v>
      </c>
      <c r="K31" s="90">
        <v>2</v>
      </c>
      <c r="L31" s="62">
        <v>1</v>
      </c>
      <c r="M31" s="62">
        <v>1</v>
      </c>
      <c r="N31" s="62">
        <v>0</v>
      </c>
      <c r="O31" s="62">
        <v>3</v>
      </c>
      <c r="P31" s="93">
        <f>SUM(F31:K31)/5*SUM(L31:O31)/4</f>
        <v>4.75</v>
      </c>
      <c r="Q31" s="72" t="s">
        <v>47</v>
      </c>
      <c r="R31" s="76" t="s">
        <v>189</v>
      </c>
      <c r="S31" s="97">
        <v>42368</v>
      </c>
      <c r="T31" s="66"/>
      <c r="Y31" s="35"/>
    </row>
    <row r="32" spans="5:11" ht="12.75">
      <c r="E32" s="100" t="s">
        <v>14</v>
      </c>
      <c r="F32" s="38"/>
      <c r="K32" s="90"/>
    </row>
    <row r="33" ht="12.75">
      <c r="F33" s="38"/>
    </row>
    <row r="34" ht="12.75">
      <c r="F34" s="38"/>
    </row>
    <row r="35" ht="12.75">
      <c r="F35" s="38"/>
    </row>
    <row r="36" ht="12.75">
      <c r="F36" s="38"/>
    </row>
    <row r="37" ht="12.75">
      <c r="F37" s="38"/>
    </row>
    <row r="38" ht="12.75">
      <c r="F38" s="38"/>
    </row>
    <row r="39" ht="12.75">
      <c r="F39" s="38"/>
    </row>
    <row r="40" ht="12.75">
      <c r="F40" s="38"/>
    </row>
    <row r="41" ht="12.75">
      <c r="F41" s="38"/>
    </row>
    <row r="42" ht="12.75">
      <c r="F42" s="38"/>
    </row>
    <row r="43" ht="12.75">
      <c r="F43" s="38"/>
    </row>
    <row r="44" ht="12.75">
      <c r="F44" s="38"/>
    </row>
  </sheetData>
  <sheetProtection/>
  <mergeCells count="17">
    <mergeCell ref="S2:S4"/>
    <mergeCell ref="R2:R4"/>
    <mergeCell ref="A1:D1"/>
    <mergeCell ref="A2:D3"/>
    <mergeCell ref="E2:E3"/>
    <mergeCell ref="F2:O2"/>
    <mergeCell ref="P2:P4"/>
    <mergeCell ref="A10:A23"/>
    <mergeCell ref="B10:B14"/>
    <mergeCell ref="A24:A31"/>
    <mergeCell ref="B24:B26"/>
    <mergeCell ref="T2:T4"/>
    <mergeCell ref="F3:K3"/>
    <mergeCell ref="L3:O3"/>
    <mergeCell ref="A5:A9"/>
    <mergeCell ref="B5:B6"/>
    <mergeCell ref="B7:B8"/>
  </mergeCells>
  <dataValidations count="8">
    <dataValidation type="list" allowBlank="1" showInputMessage="1" showErrorMessage="1" sqref="F5:F13 F24">
      <formula1>discrez</formula1>
    </dataValidation>
    <dataValidation type="list" allowBlank="1" showInputMessage="1" showErrorMessage="1" sqref="G5:G14 G24">
      <formula1>esterna</formula1>
    </dataValidation>
    <dataValidation type="list" allowBlank="1" showInputMessage="1" showErrorMessage="1" sqref="H5:H14 H24">
      <formula1>complessita</formula1>
    </dataValidation>
    <dataValidation type="list" allowBlank="1" showInputMessage="1" showErrorMessage="1" sqref="I24 I5:I14">
      <formula1>valeconomico</formula1>
    </dataValidation>
    <dataValidation type="list" allowBlank="1" showInputMessage="1" showErrorMessage="1" sqref="K5:K32 J5:J14 J24">
      <formula1>frazionabilita</formula1>
    </dataValidation>
    <dataValidation type="list" allowBlank="1" showInputMessage="1" showErrorMessage="1" sqref="L5:L14 L24">
      <formula1>organizz</formula1>
    </dataValidation>
    <dataValidation type="list" allowBlank="1" showInputMessage="1" showErrorMessage="1" sqref="M5:M14 M24">
      <formula1>economico</formula1>
    </dataValidation>
    <dataValidation type="list" allowBlank="1" showInputMessage="1" showErrorMessage="1" sqref="N5:O14 N24:O24">
      <formula1>reputazionale</formula1>
    </dataValidation>
  </dataValidations>
  <printOptions/>
  <pageMargins left="0.2" right="0.36000000000000004" top="0.51" bottom="0.32" header="0.51" footer="0.25"/>
  <pageSetup fitToHeight="1" fitToWidth="1" horizontalDpi="600" verticalDpi="600" orientation="portrait" paperSize="8" scale="44"/>
  <headerFooter alignWithMargins="0">
    <oddFooter>&amp;CPagina &amp;P</oddFooter>
  </headerFooter>
</worksheet>
</file>

<file path=xl/worksheets/sheet2.xml><?xml version="1.0" encoding="utf-8"?>
<worksheet xmlns="http://schemas.openxmlformats.org/spreadsheetml/2006/main" xmlns:r="http://schemas.openxmlformats.org/officeDocument/2006/relationships">
  <dimension ref="A1:J56"/>
  <sheetViews>
    <sheetView zoomScalePageLayoutView="0" workbookViewId="0" topLeftCell="A1">
      <selection activeCell="K1" sqref="K1"/>
    </sheetView>
  </sheetViews>
  <sheetFormatPr defaultColWidth="8.7109375" defaultRowHeight="12.75"/>
  <cols>
    <col min="1" max="1" width="51.28125" style="0" customWidth="1"/>
    <col min="2" max="2" width="8.7109375" style="0" customWidth="1"/>
    <col min="3" max="3" width="4.7109375" style="0" customWidth="1"/>
    <col min="4" max="4" width="53.28125" style="0" customWidth="1"/>
    <col min="5" max="8" width="8.7109375" style="0" customWidth="1"/>
    <col min="9" max="9" width="5.7109375" style="0" customWidth="1"/>
  </cols>
  <sheetData>
    <row r="1" spans="1:4" s="30" customFormat="1" ht="48" customHeight="1">
      <c r="A1" s="114" t="s">
        <v>137</v>
      </c>
      <c r="B1" s="114"/>
      <c r="C1" s="114"/>
      <c r="D1" s="114"/>
    </row>
    <row r="3" spans="1:9" ht="20.25">
      <c r="A3" s="152" t="s">
        <v>85</v>
      </c>
      <c r="B3" s="153"/>
      <c r="D3" s="43" t="s">
        <v>86</v>
      </c>
      <c r="E3" s="44"/>
      <c r="F3" s="45"/>
      <c r="G3" s="45"/>
      <c r="H3" s="45"/>
      <c r="I3" s="46"/>
    </row>
    <row r="5" spans="1:9" ht="52.5" customHeight="1">
      <c r="A5" s="137" t="s">
        <v>149</v>
      </c>
      <c r="B5" s="138"/>
      <c r="D5" s="128" t="s">
        <v>164</v>
      </c>
      <c r="E5" s="129"/>
      <c r="F5" s="129"/>
      <c r="G5" s="129"/>
      <c r="H5" s="129"/>
      <c r="I5" s="130"/>
    </row>
    <row r="6" spans="1:9" ht="12.75" customHeight="1">
      <c r="A6" s="47" t="s">
        <v>165</v>
      </c>
      <c r="B6" s="48">
        <v>1</v>
      </c>
      <c r="D6" s="131"/>
      <c r="E6" s="132"/>
      <c r="F6" s="132"/>
      <c r="G6" s="132"/>
      <c r="H6" s="132"/>
      <c r="I6" s="133"/>
    </row>
    <row r="7" spans="1:9" ht="38.25" customHeight="1">
      <c r="A7" s="49" t="s">
        <v>166</v>
      </c>
      <c r="B7" s="48">
        <v>2</v>
      </c>
      <c r="D7" s="131"/>
      <c r="E7" s="132"/>
      <c r="F7" s="132"/>
      <c r="G7" s="132"/>
      <c r="H7" s="132"/>
      <c r="I7" s="133"/>
    </row>
    <row r="8" spans="1:9" ht="12.75" customHeight="1">
      <c r="A8" s="47" t="s">
        <v>167</v>
      </c>
      <c r="B8" s="48">
        <v>3</v>
      </c>
      <c r="D8" s="131"/>
      <c r="E8" s="132"/>
      <c r="F8" s="132"/>
      <c r="G8" s="132"/>
      <c r="H8" s="132"/>
      <c r="I8" s="133"/>
    </row>
    <row r="9" spans="1:9" ht="25.5" customHeight="1">
      <c r="A9" s="49" t="s">
        <v>114</v>
      </c>
      <c r="B9" s="48">
        <v>4</v>
      </c>
      <c r="D9" s="134"/>
      <c r="E9" s="135"/>
      <c r="F9" s="135"/>
      <c r="G9" s="135"/>
      <c r="H9" s="135"/>
      <c r="I9" s="133"/>
    </row>
    <row r="10" spans="1:10" ht="12.75" customHeight="1">
      <c r="A10" s="47" t="s">
        <v>115</v>
      </c>
      <c r="B10" s="48">
        <v>5</v>
      </c>
      <c r="D10" s="126" t="s">
        <v>116</v>
      </c>
      <c r="E10" s="127"/>
      <c r="F10" s="127"/>
      <c r="G10" s="127"/>
      <c r="H10" s="127"/>
      <c r="I10" s="50">
        <v>1</v>
      </c>
      <c r="J10" s="51"/>
    </row>
    <row r="11" spans="4:10" ht="12.75" customHeight="1">
      <c r="D11" s="126" t="s">
        <v>117</v>
      </c>
      <c r="E11" s="127"/>
      <c r="F11" s="127"/>
      <c r="G11" s="127"/>
      <c r="H11" s="127"/>
      <c r="I11" s="50">
        <v>2</v>
      </c>
      <c r="J11" s="52"/>
    </row>
    <row r="12" spans="1:10" ht="47.25" customHeight="1">
      <c r="A12" s="137" t="s">
        <v>118</v>
      </c>
      <c r="B12" s="138"/>
      <c r="D12" s="126" t="s">
        <v>119</v>
      </c>
      <c r="E12" s="127"/>
      <c r="F12" s="127"/>
      <c r="G12" s="127"/>
      <c r="H12" s="127"/>
      <c r="I12" s="50">
        <v>3</v>
      </c>
      <c r="J12" s="52"/>
    </row>
    <row r="13" spans="1:9" ht="12.75">
      <c r="A13" s="47" t="s">
        <v>120</v>
      </c>
      <c r="B13" s="53">
        <v>2</v>
      </c>
      <c r="D13" s="126" t="s">
        <v>121</v>
      </c>
      <c r="E13" s="127"/>
      <c r="F13" s="127"/>
      <c r="G13" s="127"/>
      <c r="H13" s="127"/>
      <c r="I13" s="50">
        <v>4</v>
      </c>
    </row>
    <row r="14" spans="1:9" ht="25.5">
      <c r="A14" s="49" t="s">
        <v>171</v>
      </c>
      <c r="B14" s="53">
        <v>5</v>
      </c>
      <c r="D14" s="126" t="s">
        <v>172</v>
      </c>
      <c r="E14" s="127"/>
      <c r="F14" s="127"/>
      <c r="G14" s="127"/>
      <c r="H14" s="127"/>
      <c r="I14" s="50">
        <v>5</v>
      </c>
    </row>
    <row r="16" spans="1:9" ht="78.75" customHeight="1">
      <c r="A16" s="137" t="s">
        <v>173</v>
      </c>
      <c r="B16" s="138"/>
      <c r="D16" s="128" t="s">
        <v>131</v>
      </c>
      <c r="E16" s="139"/>
      <c r="F16" s="139"/>
      <c r="G16" s="139"/>
      <c r="H16" s="139"/>
      <c r="I16" s="140"/>
    </row>
    <row r="17" spans="1:9" ht="12.75">
      <c r="A17" s="47" t="s">
        <v>168</v>
      </c>
      <c r="B17" s="48">
        <v>1</v>
      </c>
      <c r="D17" s="144"/>
      <c r="E17" s="145"/>
      <c r="F17" s="145"/>
      <c r="G17" s="145"/>
      <c r="H17" s="145"/>
      <c r="I17" s="146"/>
    </row>
    <row r="18" spans="1:9" ht="12.75">
      <c r="A18" s="47" t="s">
        <v>169</v>
      </c>
      <c r="B18" s="48">
        <v>3</v>
      </c>
      <c r="D18" s="151" t="s">
        <v>170</v>
      </c>
      <c r="E18" s="151"/>
      <c r="F18" s="151"/>
      <c r="G18" s="151"/>
      <c r="H18" s="151"/>
      <c r="I18" s="50">
        <v>1</v>
      </c>
    </row>
    <row r="19" spans="1:9" ht="12.75">
      <c r="A19" s="47" t="s">
        <v>133</v>
      </c>
      <c r="B19" s="48">
        <v>5</v>
      </c>
      <c r="D19" s="151" t="s">
        <v>134</v>
      </c>
      <c r="E19" s="151"/>
      <c r="F19" s="151"/>
      <c r="G19" s="151"/>
      <c r="H19" s="151"/>
      <c r="I19" s="50">
        <v>5</v>
      </c>
    </row>
    <row r="21" spans="1:9" ht="33" customHeight="1">
      <c r="A21" s="137" t="s">
        <v>135</v>
      </c>
      <c r="B21" s="138"/>
      <c r="D21" s="128" t="s">
        <v>136</v>
      </c>
      <c r="E21" s="139"/>
      <c r="F21" s="139"/>
      <c r="G21" s="139"/>
      <c r="H21" s="139"/>
      <c r="I21" s="140"/>
    </row>
    <row r="22" spans="1:9" ht="12.75">
      <c r="A22" s="47" t="s">
        <v>162</v>
      </c>
      <c r="B22" s="53">
        <v>1</v>
      </c>
      <c r="D22" s="141"/>
      <c r="E22" s="142"/>
      <c r="F22" s="142"/>
      <c r="G22" s="142"/>
      <c r="H22" s="142"/>
      <c r="I22" s="143"/>
    </row>
    <row r="23" spans="1:9" ht="38.25">
      <c r="A23" s="49" t="s">
        <v>138</v>
      </c>
      <c r="B23" s="53">
        <v>3</v>
      </c>
      <c r="D23" s="144"/>
      <c r="E23" s="145"/>
      <c r="F23" s="145"/>
      <c r="G23" s="145"/>
      <c r="H23" s="145"/>
      <c r="I23" s="146"/>
    </row>
    <row r="24" spans="1:9" ht="25.5">
      <c r="A24" s="49" t="s">
        <v>139</v>
      </c>
      <c r="B24" s="53">
        <v>5</v>
      </c>
      <c r="D24" s="126" t="s">
        <v>170</v>
      </c>
      <c r="E24" s="127"/>
      <c r="F24" s="127"/>
      <c r="G24" s="127"/>
      <c r="H24" s="127"/>
      <c r="I24" s="50">
        <v>0</v>
      </c>
    </row>
    <row r="25" spans="4:9" ht="12.75">
      <c r="D25" s="126" t="s">
        <v>140</v>
      </c>
      <c r="E25" s="127"/>
      <c r="F25" s="127"/>
      <c r="G25" s="127"/>
      <c r="H25" s="127"/>
      <c r="I25" s="50">
        <v>1</v>
      </c>
    </row>
    <row r="26" spans="1:9" ht="99" customHeight="1">
      <c r="A26" s="137" t="s">
        <v>143</v>
      </c>
      <c r="B26" s="138"/>
      <c r="D26" s="126" t="s">
        <v>144</v>
      </c>
      <c r="E26" s="127"/>
      <c r="F26" s="127"/>
      <c r="G26" s="127"/>
      <c r="H26" s="127"/>
      <c r="I26" s="50">
        <v>2</v>
      </c>
    </row>
    <row r="27" spans="1:9" ht="12.75">
      <c r="A27" s="47" t="s">
        <v>170</v>
      </c>
      <c r="B27" s="53">
        <v>1</v>
      </c>
      <c r="D27" s="126" t="s">
        <v>145</v>
      </c>
      <c r="E27" s="127"/>
      <c r="F27" s="127"/>
      <c r="G27" s="127"/>
      <c r="H27" s="127"/>
      <c r="I27" s="50">
        <v>3</v>
      </c>
    </row>
    <row r="28" spans="1:9" ht="12.75">
      <c r="A28" s="49" t="s">
        <v>146</v>
      </c>
      <c r="B28" s="53">
        <v>5</v>
      </c>
      <c r="D28" s="126" t="s">
        <v>147</v>
      </c>
      <c r="E28" s="127"/>
      <c r="F28" s="127"/>
      <c r="G28" s="127"/>
      <c r="H28" s="127"/>
      <c r="I28" s="50">
        <v>4</v>
      </c>
    </row>
    <row r="29" spans="4:9" ht="12.75">
      <c r="D29" s="126" t="s">
        <v>148</v>
      </c>
      <c r="E29" s="127"/>
      <c r="F29" s="127"/>
      <c r="G29" s="127"/>
      <c r="H29" s="127"/>
      <c r="I29" s="50">
        <v>5</v>
      </c>
    </row>
    <row r="31" spans="4:9" ht="12.75" customHeight="1">
      <c r="D31" s="128" t="s">
        <v>79</v>
      </c>
      <c r="E31" s="129"/>
      <c r="F31" s="129"/>
      <c r="G31" s="129"/>
      <c r="H31" s="129"/>
      <c r="I31" s="130"/>
    </row>
    <row r="32" spans="4:9" ht="12.75">
      <c r="D32" s="131"/>
      <c r="E32" s="132"/>
      <c r="F32" s="132"/>
      <c r="G32" s="132"/>
      <c r="H32" s="132"/>
      <c r="I32" s="133"/>
    </row>
    <row r="33" spans="1:9" ht="15" customHeight="1">
      <c r="A33" s="149" t="s">
        <v>5</v>
      </c>
      <c r="B33" s="150"/>
      <c r="D33" s="131"/>
      <c r="E33" s="132"/>
      <c r="F33" s="132"/>
      <c r="G33" s="132"/>
      <c r="H33" s="132"/>
      <c r="I33" s="133"/>
    </row>
    <row r="34" spans="1:9" ht="24" customHeight="1">
      <c r="A34" s="147" t="s">
        <v>6</v>
      </c>
      <c r="B34" s="148"/>
      <c r="D34" s="131"/>
      <c r="E34" s="132"/>
      <c r="F34" s="132"/>
      <c r="G34" s="132"/>
      <c r="H34" s="132"/>
      <c r="I34" s="133"/>
    </row>
    <row r="35" spans="1:9" ht="12.75">
      <c r="A35" s="86" t="s">
        <v>7</v>
      </c>
      <c r="B35" s="87">
        <v>1</v>
      </c>
      <c r="D35" s="131"/>
      <c r="E35" s="132"/>
      <c r="F35" s="132"/>
      <c r="G35" s="132"/>
      <c r="H35" s="132"/>
      <c r="I35" s="133"/>
    </row>
    <row r="36" spans="1:9" ht="12.75">
      <c r="A36" s="88" t="s">
        <v>8</v>
      </c>
      <c r="B36" s="87">
        <v>2</v>
      </c>
      <c r="D36" s="131"/>
      <c r="E36" s="132"/>
      <c r="F36" s="132"/>
      <c r="G36" s="132"/>
      <c r="H36" s="132"/>
      <c r="I36" s="133"/>
    </row>
    <row r="37" spans="1:9" ht="12.75">
      <c r="A37" s="86" t="s">
        <v>9</v>
      </c>
      <c r="B37" s="87">
        <v>3</v>
      </c>
      <c r="D37" s="134"/>
      <c r="E37" s="135"/>
      <c r="F37" s="135"/>
      <c r="G37" s="135"/>
      <c r="H37" s="135"/>
      <c r="I37" s="136"/>
    </row>
    <row r="38" spans="1:9" ht="12.75">
      <c r="A38" s="88" t="s">
        <v>10</v>
      </c>
      <c r="B38" s="87">
        <v>4</v>
      </c>
      <c r="D38" s="126" t="s">
        <v>80</v>
      </c>
      <c r="E38" s="127"/>
      <c r="F38" s="127"/>
      <c r="G38" s="127"/>
      <c r="H38" s="127"/>
      <c r="I38" s="50">
        <v>1</v>
      </c>
    </row>
    <row r="39" spans="4:9" ht="12.75">
      <c r="D39" s="126" t="s">
        <v>81</v>
      </c>
      <c r="E39" s="127"/>
      <c r="F39" s="127"/>
      <c r="G39" s="127"/>
      <c r="H39" s="127"/>
      <c r="I39" s="50">
        <v>2</v>
      </c>
    </row>
    <row r="40" spans="4:9" ht="26.25" customHeight="1">
      <c r="D40" s="126" t="s">
        <v>82</v>
      </c>
      <c r="E40" s="127"/>
      <c r="F40" s="127"/>
      <c r="G40" s="127"/>
      <c r="H40" s="127"/>
      <c r="I40" s="50">
        <v>3</v>
      </c>
    </row>
    <row r="41" spans="4:9" ht="12.75">
      <c r="D41" s="126" t="s">
        <v>83</v>
      </c>
      <c r="E41" s="127"/>
      <c r="F41" s="127"/>
      <c r="G41" s="127"/>
      <c r="H41" s="127"/>
      <c r="I41" s="50">
        <v>4</v>
      </c>
    </row>
    <row r="42" spans="4:9" ht="12.75">
      <c r="D42" s="126" t="s">
        <v>84</v>
      </c>
      <c r="E42" s="127"/>
      <c r="F42" s="127"/>
      <c r="G42" s="127"/>
      <c r="H42" s="127"/>
      <c r="I42" s="50">
        <v>5</v>
      </c>
    </row>
    <row r="43" spans="4:9" ht="13.5" thickBot="1">
      <c r="D43" s="125"/>
      <c r="E43" s="125"/>
      <c r="F43" s="125"/>
      <c r="G43" s="125"/>
      <c r="H43" s="125"/>
      <c r="I43" s="54"/>
    </row>
    <row r="44" spans="1:9" ht="12.75">
      <c r="A44" s="24" t="s">
        <v>29</v>
      </c>
      <c r="B44" s="23" t="s">
        <v>3</v>
      </c>
      <c r="C44" s="23"/>
      <c r="D44" s="28"/>
      <c r="H44" s="52"/>
      <c r="I44" s="52"/>
    </row>
    <row r="45" spans="1:9" ht="12.75">
      <c r="A45" s="22" t="s">
        <v>30</v>
      </c>
      <c r="B45" s="1" t="s">
        <v>4</v>
      </c>
      <c r="C45" s="1"/>
      <c r="D45" s="21"/>
      <c r="H45" s="52"/>
      <c r="I45" s="52"/>
    </row>
    <row r="46" spans="1:4" ht="13.5" thickBot="1">
      <c r="A46" s="20" t="s">
        <v>28</v>
      </c>
      <c r="B46" s="19" t="s">
        <v>2</v>
      </c>
      <c r="C46" s="19"/>
      <c r="D46" s="18"/>
    </row>
    <row r="47" ht="13.5" thickBot="1"/>
    <row r="48" spans="1:4" ht="12.75">
      <c r="A48" s="14" t="s">
        <v>31</v>
      </c>
      <c r="B48" s="13"/>
      <c r="C48" s="13"/>
      <c r="D48" s="12" t="s">
        <v>37</v>
      </c>
    </row>
    <row r="49" spans="1:4" ht="12.75">
      <c r="A49" s="11"/>
      <c r="B49" s="10"/>
      <c r="C49" s="10"/>
      <c r="D49" s="9"/>
    </row>
    <row r="50" spans="1:4" ht="12.75">
      <c r="A50" s="27">
        <v>0</v>
      </c>
      <c r="B50" s="52"/>
      <c r="C50" s="52"/>
      <c r="D50" s="8" t="s">
        <v>38</v>
      </c>
    </row>
    <row r="51" spans="1:4" ht="12.75">
      <c r="A51" s="27" t="s">
        <v>32</v>
      </c>
      <c r="B51" s="52"/>
      <c r="C51" s="52"/>
      <c r="D51" s="17" t="s">
        <v>39</v>
      </c>
    </row>
    <row r="52" spans="1:4" ht="12.75">
      <c r="A52" s="27" t="s">
        <v>33</v>
      </c>
      <c r="B52" s="52"/>
      <c r="C52" s="52"/>
      <c r="D52" s="16" t="s">
        <v>40</v>
      </c>
    </row>
    <row r="53" spans="1:4" ht="12.75">
      <c r="A53" s="27" t="s">
        <v>34</v>
      </c>
      <c r="B53" s="52"/>
      <c r="C53" s="52"/>
      <c r="D53" s="15" t="s">
        <v>43</v>
      </c>
    </row>
    <row r="54" spans="1:4" ht="12.75">
      <c r="A54" s="27" t="s">
        <v>35</v>
      </c>
      <c r="B54" s="52"/>
      <c r="C54" s="52"/>
      <c r="D54" s="21" t="s">
        <v>41</v>
      </c>
    </row>
    <row r="55" spans="1:4" ht="13.5" thickBot="1">
      <c r="A55" s="26" t="s">
        <v>36</v>
      </c>
      <c r="B55" s="25"/>
      <c r="C55" s="25"/>
      <c r="D55" s="7" t="s">
        <v>42</v>
      </c>
    </row>
    <row r="56" ht="12.75">
      <c r="A56" s="29"/>
    </row>
  </sheetData>
  <sheetProtection/>
  <mergeCells count="32">
    <mergeCell ref="A16:B16"/>
    <mergeCell ref="D16:I17"/>
    <mergeCell ref="D18:H18"/>
    <mergeCell ref="D19:H19"/>
    <mergeCell ref="A3:B3"/>
    <mergeCell ref="A5:B5"/>
    <mergeCell ref="D5:I9"/>
    <mergeCell ref="D10:H10"/>
    <mergeCell ref="D11:H11"/>
    <mergeCell ref="D24:H24"/>
    <mergeCell ref="D25:H25"/>
    <mergeCell ref="A26:B26"/>
    <mergeCell ref="A34:B34"/>
    <mergeCell ref="D26:H26"/>
    <mergeCell ref="A33:B33"/>
    <mergeCell ref="A1:D1"/>
    <mergeCell ref="D40:H40"/>
    <mergeCell ref="D41:H41"/>
    <mergeCell ref="D42:H42"/>
    <mergeCell ref="A12:B12"/>
    <mergeCell ref="D12:H12"/>
    <mergeCell ref="D13:H13"/>
    <mergeCell ref="D14:H14"/>
    <mergeCell ref="A21:B21"/>
    <mergeCell ref="D21:I23"/>
    <mergeCell ref="D43:H43"/>
    <mergeCell ref="D27:H27"/>
    <mergeCell ref="D28:H28"/>
    <mergeCell ref="D29:H29"/>
    <mergeCell ref="D31:I37"/>
    <mergeCell ref="D38:H38"/>
    <mergeCell ref="D39:H39"/>
  </mergeCells>
  <printOptions/>
  <pageMargins left="0.75" right="0.75" top="1" bottom="1" header="0.5" footer="0.5"/>
  <pageSetup horizontalDpi="600" verticalDpi="600" orientation="portrait" scale="55"/>
  <headerFooter alignWithMargins="0">
    <oddFooter>&amp;CPagina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Studio Legale GTA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Giovanni Tretti</dc:creator>
  <cp:keywords/>
  <dc:description/>
  <cp:lastModifiedBy>Giorgio Onorati</cp:lastModifiedBy>
  <cp:lastPrinted>2019-01-28T14:21:36Z</cp:lastPrinted>
  <dcterms:created xsi:type="dcterms:W3CDTF">2014-01-18T16:26:04Z</dcterms:created>
  <dcterms:modified xsi:type="dcterms:W3CDTF">2020-06-15T09:01:51Z</dcterms:modified>
  <cp:category/>
  <cp:version/>
  <cp:contentType/>
  <cp:contentStatus/>
</cp:coreProperties>
</file>